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ocumenti\Uso Ufficio\TRADUZIONI-INTERPRETARIATO\2023\PROMOTURISMO FVG\924 ita-ing\consegna\"/>
    </mc:Choice>
  </mc:AlternateContent>
  <xr:revisionPtr revIDLastSave="0" documentId="13_ncr:1_{2BB58556-BB39-4716-A8F0-124502FFDF44}" xr6:coauthVersionLast="47" xr6:coauthVersionMax="47" xr10:uidLastSave="{00000000-0000-0000-0000-000000000000}"/>
  <bookViews>
    <workbookView xWindow="-120" yWindow="-120" windowWidth="29040" windowHeight="15840" xr2:uid="{B8918AD7-11EA-4FFD-A2A4-E3E1EF668B92}"/>
  </bookViews>
  <sheets>
    <sheet name="ALLEGATO L) - PREV. ANAL. COSTI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65" i="1" l="1"/>
  <c r="F265" i="1"/>
  <c r="G265" i="1"/>
  <c r="I260" i="1" l="1"/>
  <c r="I251" i="1"/>
  <c r="I83" i="1"/>
  <c r="G83" i="1"/>
  <c r="I58" i="1"/>
  <c r="G58" i="1"/>
  <c r="G50" i="1"/>
  <c r="G260" i="1"/>
  <c r="F260" i="1"/>
  <c r="G251" i="1"/>
  <c r="F251" i="1"/>
  <c r="I246" i="1"/>
  <c r="G246" i="1"/>
  <c r="F246" i="1"/>
  <c r="I238" i="1"/>
  <c r="G238" i="1"/>
  <c r="F238" i="1"/>
  <c r="I230" i="1"/>
  <c r="G230" i="1"/>
  <c r="F230" i="1"/>
  <c r="I214" i="1"/>
  <c r="G214" i="1"/>
  <c r="F214" i="1"/>
  <c r="I201" i="1"/>
  <c r="G201" i="1"/>
  <c r="F201" i="1"/>
  <c r="I195" i="1"/>
  <c r="G195" i="1"/>
  <c r="F195" i="1"/>
  <c r="I182" i="1"/>
  <c r="G182" i="1"/>
  <c r="F182" i="1"/>
  <c r="I167" i="1"/>
  <c r="G167" i="1"/>
  <c r="F167" i="1"/>
  <c r="I152" i="1"/>
  <c r="G152" i="1"/>
  <c r="F152" i="1"/>
  <c r="I146" i="1"/>
  <c r="G146" i="1"/>
  <c r="F146" i="1"/>
  <c r="I137" i="1"/>
  <c r="G137" i="1"/>
  <c r="F137" i="1"/>
  <c r="I122" i="1"/>
  <c r="G122" i="1"/>
  <c r="F122" i="1"/>
  <c r="I112" i="1"/>
  <c r="G112" i="1"/>
  <c r="F112" i="1"/>
  <c r="I101" i="1"/>
  <c r="G101" i="1"/>
  <c r="F101" i="1"/>
  <c r="F83" i="1"/>
  <c r="F58" i="1"/>
  <c r="I50" i="1"/>
  <c r="F50" i="1"/>
  <c r="I42" i="1"/>
  <c r="G42" i="1"/>
  <c r="F42" i="1"/>
  <c r="I24" i="1"/>
  <c r="G24" i="1"/>
  <c r="F24" i="1"/>
  <c r="I19" i="1"/>
  <c r="G19" i="1"/>
  <c r="F19" i="1"/>
  <c r="I15" i="1"/>
  <c r="G15" i="1"/>
  <c r="F15" i="1"/>
  <c r="I262" i="1" l="1"/>
  <c r="F262" i="1"/>
  <c r="I27" i="1"/>
  <c r="F27" i="1"/>
  <c r="G27" i="1"/>
  <c r="G262" i="1"/>
  <c r="J262" i="1" l="1"/>
  <c r="J27" i="1"/>
  <c r="J265" i="1" l="1"/>
</calcChain>
</file>

<file path=xl/sharedStrings.xml><?xml version="1.0" encoding="utf-8"?>
<sst xmlns="http://schemas.openxmlformats.org/spreadsheetml/2006/main" count="487" uniqueCount="468">
  <si>
    <t>1.1</t>
  </si>
  <si>
    <t>1.2</t>
  </si>
  <si>
    <t>1.3</t>
  </si>
  <si>
    <t>1.4</t>
  </si>
  <si>
    <t>1.5</t>
  </si>
  <si>
    <t>1.6</t>
  </si>
  <si>
    <t>1.7</t>
  </si>
  <si>
    <t xml:space="preserve"> </t>
  </si>
  <si>
    <t>2.1</t>
  </si>
  <si>
    <t>2.2</t>
  </si>
  <si>
    <t>3.1</t>
  </si>
  <si>
    <t>3.3</t>
  </si>
  <si>
    <t>3.4</t>
  </si>
  <si>
    <t>4.1</t>
  </si>
  <si>
    <t>4.2</t>
  </si>
  <si>
    <t>4.3</t>
  </si>
  <si>
    <t>4.4</t>
  </si>
  <si>
    <t>4.5</t>
  </si>
  <si>
    <t>4.6</t>
  </si>
  <si>
    <t>4.7</t>
  </si>
  <si>
    <t>4.8</t>
  </si>
  <si>
    <t>4.9</t>
  </si>
  <si>
    <t>4.10</t>
  </si>
  <si>
    <t>Runner</t>
  </si>
  <si>
    <t>4.11</t>
  </si>
  <si>
    <t>4.12</t>
  </si>
  <si>
    <t>4.13</t>
  </si>
  <si>
    <t>5.1</t>
  </si>
  <si>
    <t>5.2</t>
  </si>
  <si>
    <t>5.3</t>
  </si>
  <si>
    <t>5.4</t>
  </si>
  <si>
    <t>5.5</t>
  </si>
  <si>
    <t>5.6</t>
  </si>
  <si>
    <t>6.1</t>
  </si>
  <si>
    <t>6.2</t>
  </si>
  <si>
    <t>6.3</t>
  </si>
  <si>
    <t>6.4</t>
  </si>
  <si>
    <t>6.5</t>
  </si>
  <si>
    <t>6.6</t>
  </si>
  <si>
    <t>7.1</t>
  </si>
  <si>
    <t>7.2</t>
  </si>
  <si>
    <t>7.3</t>
  </si>
  <si>
    <t>7.4</t>
  </si>
  <si>
    <t>Data manager/DIT</t>
  </si>
  <si>
    <t>7.5</t>
  </si>
  <si>
    <t>7.6</t>
  </si>
  <si>
    <t>7.7</t>
  </si>
  <si>
    <t>7.8</t>
  </si>
  <si>
    <t>7.9</t>
  </si>
  <si>
    <t>7.10</t>
  </si>
  <si>
    <t>7.11</t>
  </si>
  <si>
    <t>7.12</t>
  </si>
  <si>
    <t>7.13</t>
  </si>
  <si>
    <t>7.14</t>
  </si>
  <si>
    <t>7.15</t>
  </si>
  <si>
    <t>7.16</t>
  </si>
  <si>
    <t>7.17</t>
  </si>
  <si>
    <t>7.18</t>
  </si>
  <si>
    <t>7.19</t>
  </si>
  <si>
    <t>7.20</t>
  </si>
  <si>
    <t>7.21</t>
  </si>
  <si>
    <t>7.22</t>
  </si>
  <si>
    <t>7.23</t>
  </si>
  <si>
    <t>8.1</t>
  </si>
  <si>
    <t>8.2</t>
  </si>
  <si>
    <t>8.3</t>
  </si>
  <si>
    <t>8.4</t>
  </si>
  <si>
    <t>8.5</t>
  </si>
  <si>
    <t>8.6</t>
  </si>
  <si>
    <t>8.7</t>
  </si>
  <si>
    <t>8.8</t>
  </si>
  <si>
    <t>8.9</t>
  </si>
  <si>
    <t>8.10</t>
  </si>
  <si>
    <t>8.11</t>
  </si>
  <si>
    <t>8.12</t>
  </si>
  <si>
    <t>8.13</t>
  </si>
  <si>
    <t>8.14</t>
  </si>
  <si>
    <t>8.15</t>
  </si>
  <si>
    <t>8.16</t>
  </si>
  <si>
    <t>9.1</t>
  </si>
  <si>
    <t>9.2</t>
  </si>
  <si>
    <t>9.3</t>
  </si>
  <si>
    <t>9.4</t>
  </si>
  <si>
    <t>9.5</t>
  </si>
  <si>
    <t xml:space="preserve">Casting  </t>
  </si>
  <si>
    <t>9.6</t>
  </si>
  <si>
    <t>9.7</t>
  </si>
  <si>
    <t>9.8</t>
  </si>
  <si>
    <t>9.9</t>
  </si>
  <si>
    <t>10.1</t>
  </si>
  <si>
    <t>10.2</t>
  </si>
  <si>
    <t>10.3</t>
  </si>
  <si>
    <t>10.4</t>
  </si>
  <si>
    <t>10.5</t>
  </si>
  <si>
    <t>10.6</t>
  </si>
  <si>
    <t>10.7</t>
  </si>
  <si>
    <t>10.8</t>
  </si>
  <si>
    <t>11.1</t>
  </si>
  <si>
    <t>11.2</t>
  </si>
  <si>
    <t>11.3</t>
  </si>
  <si>
    <t>11.4</t>
  </si>
  <si>
    <t>11.5</t>
  </si>
  <si>
    <t>11.6</t>
  </si>
  <si>
    <t>11.7</t>
  </si>
  <si>
    <t>11.8</t>
  </si>
  <si>
    <t>11.9</t>
  </si>
  <si>
    <t>11.10</t>
  </si>
  <si>
    <t>11.11</t>
  </si>
  <si>
    <t>11.12</t>
  </si>
  <si>
    <t>11.13</t>
  </si>
  <si>
    <t>12.1</t>
  </si>
  <si>
    <t>12.2</t>
  </si>
  <si>
    <t>12.3</t>
  </si>
  <si>
    <t>12.4</t>
  </si>
  <si>
    <t>12.5</t>
  </si>
  <si>
    <t>12.6</t>
  </si>
  <si>
    <t>12.7</t>
  </si>
  <si>
    <t>13.1</t>
  </si>
  <si>
    <t>13.2</t>
  </si>
  <si>
    <t>13.3</t>
  </si>
  <si>
    <t>13.4</t>
  </si>
  <si>
    <t>14.1</t>
  </si>
  <si>
    <t>14.2</t>
  </si>
  <si>
    <t>14.3</t>
  </si>
  <si>
    <t>14.4</t>
  </si>
  <si>
    <t>14.5</t>
  </si>
  <si>
    <t>14.6</t>
  </si>
  <si>
    <t>14.7</t>
  </si>
  <si>
    <t>14.8</t>
  </si>
  <si>
    <t>14.9</t>
  </si>
  <si>
    <t>14.10</t>
  </si>
  <si>
    <t>14.11</t>
  </si>
  <si>
    <t>14.13</t>
  </si>
  <si>
    <t>14.14</t>
  </si>
  <si>
    <t>15.1</t>
  </si>
  <si>
    <t>15.2</t>
  </si>
  <si>
    <t>15.3</t>
  </si>
  <si>
    <t>15.4</t>
  </si>
  <si>
    <t>15.5</t>
  </si>
  <si>
    <t>15.6</t>
  </si>
  <si>
    <t>15.7</t>
  </si>
  <si>
    <t>15.8</t>
  </si>
  <si>
    <t>15.9</t>
  </si>
  <si>
    <t>15.10</t>
  </si>
  <si>
    <t>15.11</t>
  </si>
  <si>
    <t>15.12</t>
  </si>
  <si>
    <t>15.13</t>
  </si>
  <si>
    <t>16.1</t>
  </si>
  <si>
    <t>16.2</t>
  </si>
  <si>
    <t>16.3</t>
  </si>
  <si>
    <t>16.4</t>
  </si>
  <si>
    <t>16.5</t>
  </si>
  <si>
    <t>16.6</t>
  </si>
  <si>
    <t>16.7</t>
  </si>
  <si>
    <t>Tricamper</t>
  </si>
  <si>
    <t>16.8</t>
  </si>
  <si>
    <t>Cinemobile</t>
  </si>
  <si>
    <t>16.9</t>
  </si>
  <si>
    <t>16.10</t>
  </si>
  <si>
    <t>16.11</t>
  </si>
  <si>
    <t>17.1</t>
  </si>
  <si>
    <t>17.2</t>
  </si>
  <si>
    <t>17.3</t>
  </si>
  <si>
    <t>17.4</t>
  </si>
  <si>
    <t>18.1</t>
  </si>
  <si>
    <t>18.2</t>
  </si>
  <si>
    <t>18.3</t>
  </si>
  <si>
    <t>18.4</t>
  </si>
  <si>
    <t xml:space="preserve">Grading </t>
  </si>
  <si>
    <t>18.5</t>
  </si>
  <si>
    <t>Conforming</t>
  </si>
  <si>
    <t>18.6</t>
  </si>
  <si>
    <t>18.7</t>
  </si>
  <si>
    <t>18.8</t>
  </si>
  <si>
    <t>18.9</t>
  </si>
  <si>
    <t>18.10</t>
  </si>
  <si>
    <t>18.11</t>
  </si>
  <si>
    <t>19.1</t>
  </si>
  <si>
    <t>19.2</t>
  </si>
  <si>
    <t>19.3</t>
  </si>
  <si>
    <t>19.4</t>
  </si>
  <si>
    <t>19.5</t>
  </si>
  <si>
    <t>19.6</t>
  </si>
  <si>
    <t>19.7</t>
  </si>
  <si>
    <t>19.8</t>
  </si>
  <si>
    <t>19.9</t>
  </si>
  <si>
    <t>19.10</t>
  </si>
  <si>
    <t>19.11</t>
  </si>
  <si>
    <t>19.12</t>
  </si>
  <si>
    <t>19.13</t>
  </si>
  <si>
    <t>19.14</t>
  </si>
  <si>
    <t>20.1</t>
  </si>
  <si>
    <t>20.2</t>
  </si>
  <si>
    <t>20.3</t>
  </si>
  <si>
    <t>20.4</t>
  </si>
  <si>
    <t>20.5</t>
  </si>
  <si>
    <t>20.6</t>
  </si>
  <si>
    <t>21.1</t>
  </si>
  <si>
    <t>21.2</t>
  </si>
  <si>
    <t>21.3</t>
  </si>
  <si>
    <t>21.4</t>
  </si>
  <si>
    <t>21.5</t>
  </si>
  <si>
    <t>21.6</t>
  </si>
  <si>
    <t>22.1</t>
  </si>
  <si>
    <t>22.2</t>
  </si>
  <si>
    <t>22.3</t>
  </si>
  <si>
    <t>23.1</t>
  </si>
  <si>
    <t>23.2</t>
  </si>
  <si>
    <t>23.3</t>
  </si>
  <si>
    <t>23.4</t>
  </si>
  <si>
    <t>23.5</t>
  </si>
  <si>
    <t>23.6</t>
  </si>
  <si>
    <t>Backstage</t>
  </si>
  <si>
    <t>23.7</t>
  </si>
  <si>
    <t xml:space="preserve"> - annex l)</t>
  </si>
  <si>
    <t xml:space="preserve">           ANALYTICAL ESTIMATE OF GENERAL PRODUCTION COSTS AND IN                                 FRIULI VENEZIA GIULIA</t>
  </si>
  <si>
    <t>(The excel file has to be downloaded, compiled, saved in PDF format, and uploaded to the online platform)</t>
  </si>
  <si>
    <t xml:space="preserve">                                                                                          ATTENTION!  This document has to be completed in its entirety at the final reporting stage only for costs sustained in FVG</t>
  </si>
  <si>
    <t>FINAL STATEMENT OF COSTS IN FRIULI VENEZIA GIULIA</t>
  </si>
  <si>
    <t>GENERAL QUOTATION</t>
  </si>
  <si>
    <t>QUOTATION IN FVG</t>
  </si>
  <si>
    <t>FINAL COST IN FVG</t>
  </si>
  <si>
    <t>DEVIATION</t>
  </si>
  <si>
    <t>COST TITLE</t>
  </si>
  <si>
    <t xml:space="preserve">SUBJECT AND SCREENPLAY  </t>
  </si>
  <si>
    <t>Copyright option</t>
  </si>
  <si>
    <t xml:space="preserve">Subject </t>
  </si>
  <si>
    <t>Screenplay</t>
  </si>
  <si>
    <t>Revision</t>
  </si>
  <si>
    <t>Music rights</t>
  </si>
  <si>
    <t>Other rights</t>
  </si>
  <si>
    <t>TOTAL 01</t>
  </si>
  <si>
    <t xml:space="preserve">Other director-related costs	</t>
  </si>
  <si>
    <t xml:space="preserve">Director's remuneration	</t>
  </si>
  <si>
    <t xml:space="preserve">FILM DIRECTOR </t>
  </si>
  <si>
    <t>TOTAL   02</t>
  </si>
  <si>
    <t>ARTIST CASTING</t>
  </si>
  <si>
    <t>Actors</t>
  </si>
  <si>
    <t xml:space="preserve">Agency costs 	</t>
  </si>
  <si>
    <t>Other costs related to artist casting</t>
  </si>
  <si>
    <t>TOTAL  03</t>
  </si>
  <si>
    <t>Total costs Over and Under the Line</t>
  </si>
  <si>
    <t>Total Costs Under the Line</t>
  </si>
  <si>
    <t>TOTAL   17</t>
  </si>
  <si>
    <t>TOTAL  16</t>
  </si>
  <si>
    <t>TOTAL     15</t>
  </si>
  <si>
    <t>TOTAL  12</t>
  </si>
  <si>
    <t>TOTAL  11</t>
  </si>
  <si>
    <t>TOTAL 08</t>
  </si>
  <si>
    <t>TOTAL 06</t>
  </si>
  <si>
    <t>TOTAL 05</t>
  </si>
  <si>
    <t>TOTAL 04</t>
  </si>
  <si>
    <t xml:space="preserve">Administrator   </t>
  </si>
  <si>
    <t xml:space="preserve">Cashier </t>
  </si>
  <si>
    <t>Other costs related to the production department</t>
  </si>
  <si>
    <t>PRODUCTION DEPARTMENT</t>
  </si>
  <si>
    <t xml:space="preserve">Casting main roles </t>
  </si>
  <si>
    <t>Other costs related to the directing department</t>
  </si>
  <si>
    <t>DIRECTOR'S DEPARTMENT</t>
  </si>
  <si>
    <t>TOTAL  19</t>
  </si>
  <si>
    <t>MUSIC</t>
  </si>
  <si>
    <t>Composer</t>
  </si>
  <si>
    <t>Performers (musicians)</t>
  </si>
  <si>
    <t>Recording studio</t>
  </si>
  <si>
    <t>Dolby licence</t>
  </si>
  <si>
    <t>Other music-related costs</t>
  </si>
  <si>
    <t>TOTAL  20</t>
  </si>
  <si>
    <t xml:space="preserve">SURVEYS </t>
  </si>
  <si>
    <t xml:space="preserve">Local staff </t>
  </si>
  <si>
    <t xml:space="preserve">Accommodation and meals </t>
  </si>
  <si>
    <t xml:space="preserve">Various permits </t>
  </si>
  <si>
    <t xml:space="preserve">Various rentals </t>
  </si>
  <si>
    <t>Travel and daily allowances for personnel residing in FVG</t>
  </si>
  <si>
    <t>Other costs related to inspections</t>
  </si>
  <si>
    <t>TOTAL 21</t>
  </si>
  <si>
    <t>INSURANCE</t>
  </si>
  <si>
    <t>Sureties</t>
  </si>
  <si>
    <t>Other Insurance related costs</t>
  </si>
  <si>
    <t>TOTAL 22</t>
  </si>
  <si>
    <t xml:space="preserve">MISCELLANEOUS PRODUCTION COSTS </t>
  </si>
  <si>
    <t>Stationery</t>
  </si>
  <si>
    <t>Medical and laboratory expenses</t>
  </si>
  <si>
    <t>Press office</t>
  </si>
  <si>
    <t>Financial auditor</t>
  </si>
  <si>
    <t>Work safety</t>
  </si>
  <si>
    <t xml:space="preserve">Other production-related costs </t>
  </si>
  <si>
    <t>TOTAL 23</t>
  </si>
  <si>
    <t>SCRIPT</t>
  </si>
  <si>
    <t xml:space="preserve">AVID or similar rental     </t>
  </si>
  <si>
    <t>Protools or similar rental</t>
  </si>
  <si>
    <t>Dialogue transcription and adaptation</t>
  </si>
  <si>
    <t xml:space="preserve">Dubbing  </t>
  </si>
  <si>
    <t>Dubbing room</t>
  </si>
  <si>
    <t>Premix and mix room</t>
  </si>
  <si>
    <t>Voice actors</t>
  </si>
  <si>
    <t>Subtitles</t>
  </si>
  <si>
    <t>Video library</t>
  </si>
  <si>
    <t>Other editing costs</t>
  </si>
  <si>
    <t>TOTAL 18</t>
  </si>
  <si>
    <t>LABORATORY PROCESSING</t>
  </si>
  <si>
    <t>Development Neg. Scene X mt.</t>
  </si>
  <si>
    <t xml:space="preserve">Titles </t>
  </si>
  <si>
    <t>Final 4k version</t>
  </si>
  <si>
    <t xml:space="preserve">Lab flat rate </t>
  </si>
  <si>
    <t xml:space="preserve">Other lab processing costs </t>
  </si>
  <si>
    <t>DIGITAL MEDIA AND FILM</t>
  </si>
  <si>
    <t>Negative scene x metres</t>
  </si>
  <si>
    <t xml:space="preserve">Hard disks  </t>
  </si>
  <si>
    <t>Other costs for digital media and film</t>
  </si>
  <si>
    <t>TRANSPORT</t>
  </si>
  <si>
    <t xml:space="preserve">Cars and minibuses </t>
  </si>
  <si>
    <t xml:space="preserve">Trucks    </t>
  </si>
  <si>
    <t>M.d.p. van</t>
  </si>
  <si>
    <t>Equipment van</t>
  </si>
  <si>
    <t>Mobile tailoring</t>
  </si>
  <si>
    <t>Make-up trailers</t>
  </si>
  <si>
    <t>Generator sets</t>
  </si>
  <si>
    <t>Service boats</t>
  </si>
  <si>
    <t>Other transport costs</t>
  </si>
  <si>
    <t>OUTSIDE</t>
  </si>
  <si>
    <t>Occupation of private places</t>
  </si>
  <si>
    <t>Occupation of public places/ZTL</t>
  </si>
  <si>
    <t>Renting premises</t>
  </si>
  <si>
    <t>Director daily allowances with residence in FVG</t>
  </si>
  <si>
    <t>Actor daily allowances with residence in FVG</t>
  </si>
  <si>
    <t>Troupe daily allowances with residence in FVG</t>
  </si>
  <si>
    <t xml:space="preserve">Shipping </t>
  </si>
  <si>
    <t>Other external costs</t>
  </si>
  <si>
    <t>TOTAL 14</t>
  </si>
  <si>
    <t>TECHNICAL EQUIPMENT</t>
  </si>
  <si>
    <t>Camera equipment rental</t>
  </si>
  <si>
    <t>Electricians' material</t>
  </si>
  <si>
    <t>Machinists' material</t>
  </si>
  <si>
    <t>Consumable material</t>
  </si>
  <si>
    <t>Photographic material</t>
  </si>
  <si>
    <t>Operators and steady-cam material</t>
  </si>
  <si>
    <t>Electricians and stagehand equipment</t>
  </si>
  <si>
    <t>Toolmakers equipment</t>
  </si>
  <si>
    <t>Malfunctions and breakdowns</t>
  </si>
  <si>
    <t>Various equipment</t>
  </si>
  <si>
    <t>Special equipment (platform, drone, helicopter, etc.)</t>
  </si>
  <si>
    <t>Other costs related to technical equipment</t>
  </si>
  <si>
    <t>TOTAL 13</t>
  </si>
  <si>
    <t>INTERIORS</t>
  </si>
  <si>
    <t>Rental of interior spaces</t>
  </si>
  <si>
    <t xml:space="preserve">Electricity </t>
  </si>
  <si>
    <t>Damage and compensation</t>
  </si>
  <si>
    <t>Other costs related to interiors</t>
  </si>
  <si>
    <t>THEATRES AND CONSTRUCTIONS</t>
  </si>
  <si>
    <t>Stage rental</t>
  </si>
  <si>
    <t xml:space="preserve">Construction </t>
  </si>
  <si>
    <t>Make-up/tailoring room</t>
  </si>
  <si>
    <t>Equipment rooms</t>
  </si>
  <si>
    <t>Electricity and air conditioning</t>
  </si>
  <si>
    <t>Other theatre and construction costs</t>
  </si>
  <si>
    <t>SCENOGRAPHY</t>
  </si>
  <si>
    <t>Stage props</t>
  </si>
  <si>
    <t>Stage vehicles/vehicles and aircraft</t>
  </si>
  <si>
    <t>Stage food and drink</t>
  </si>
  <si>
    <t>Stage animals</t>
  </si>
  <si>
    <t>FX materials</t>
  </si>
  <si>
    <t>Material for stage technicians</t>
  </si>
  <si>
    <t>Props plants and flowers</t>
  </si>
  <si>
    <t>Special objects</t>
  </si>
  <si>
    <t>Damages and breakages</t>
  </si>
  <si>
    <t>Stage technicians' equipment</t>
  </si>
  <si>
    <t xml:space="preserve">Other costs related to set design </t>
  </si>
  <si>
    <t>COSTUMES</t>
  </si>
  <si>
    <t>Rental and purchase of cast costumes</t>
  </si>
  <si>
    <t>Make-up material</t>
  </si>
  <si>
    <t>Hairdressing material</t>
  </si>
  <si>
    <t>Accessories</t>
  </si>
  <si>
    <t>Tailoring and laundry materials</t>
  </si>
  <si>
    <t>Make-up and hairdressing</t>
  </si>
  <si>
    <t>Other costs related to costumes</t>
  </si>
  <si>
    <t>TOTAL 10</t>
  </si>
  <si>
    <t>TOTAL 09</t>
  </si>
  <si>
    <t>ARTISTIC STAFF</t>
  </si>
  <si>
    <t>Stand-ins and stunts</t>
  </si>
  <si>
    <t>Minors and companions</t>
  </si>
  <si>
    <t>Group leader</t>
  </si>
  <si>
    <t>Group leader assistant</t>
  </si>
  <si>
    <t>Travel and daily allowances for artistic personnel residing in FVG</t>
  </si>
  <si>
    <t>Other costs related to artistic staff</t>
  </si>
  <si>
    <t>SPECIALISED STAFF</t>
  </si>
  <si>
    <t xml:space="preserve">Team leader electricians </t>
  </si>
  <si>
    <t xml:space="preserve">Electricians  </t>
  </si>
  <si>
    <t xml:space="preserve">Foreman machinists </t>
  </si>
  <si>
    <t xml:space="preserve">Machinists </t>
  </si>
  <si>
    <t>Crew chiefs</t>
  </si>
  <si>
    <t xml:space="preserve">Head seamstresses </t>
  </si>
  <si>
    <t xml:space="preserve">Tailors    </t>
  </si>
  <si>
    <t>Crew chief toolmakers</t>
  </si>
  <si>
    <t xml:space="preserve">Toolmakers </t>
  </si>
  <si>
    <t xml:space="preserve">Stage painters </t>
  </si>
  <si>
    <t>Handlers</t>
  </si>
  <si>
    <t xml:space="preserve">Drivers   </t>
  </si>
  <si>
    <t>Travelling and per diem for workers living in FVG</t>
  </si>
  <si>
    <t>Other labour costs</t>
  </si>
  <si>
    <t>TOTAL 07</t>
  </si>
  <si>
    <t>TECHNICAL STAFF</t>
  </si>
  <si>
    <t xml:space="preserve">Cinematographer  </t>
  </si>
  <si>
    <t xml:space="preserve">Camera operator  </t>
  </si>
  <si>
    <t xml:space="preserve">Assistant camera operator </t>
  </si>
  <si>
    <t>Underwater/steady-cam operator</t>
  </si>
  <si>
    <t>Stage photographer</t>
  </si>
  <si>
    <t>Sound technician</t>
  </si>
  <si>
    <t xml:space="preserve">Microphone operator </t>
  </si>
  <si>
    <t>Scenography architect</t>
  </si>
  <si>
    <t>Scenography assistant</t>
  </si>
  <si>
    <t xml:space="preserve">Set decorator </t>
  </si>
  <si>
    <t xml:space="preserve">Assistant decorator </t>
  </si>
  <si>
    <t>Assistant costume designer</t>
  </si>
  <si>
    <t xml:space="preserve">Make-up artist </t>
  </si>
  <si>
    <t>Make-up assistant</t>
  </si>
  <si>
    <t xml:space="preserve">Hairdresser </t>
  </si>
  <si>
    <t>Makeup/hairdresser assistant</t>
  </si>
  <si>
    <t>Travel and daily allowances for technical staff residing in FVG</t>
  </si>
  <si>
    <t xml:space="preserve">Other costs related to the technical department </t>
  </si>
  <si>
    <t>Scenography aid</t>
  </si>
  <si>
    <t>Costume designer aid</t>
  </si>
  <si>
    <t>Carpenters/builders</t>
  </si>
  <si>
    <t xml:space="preserve">Stage technicians </t>
  </si>
  <si>
    <t>Minor roles</t>
  </si>
  <si>
    <t>Generic roles</t>
  </si>
  <si>
    <t xml:space="preserve">Furniture/textiles </t>
  </si>
  <si>
    <t xml:space="preserve">Rental and cleaning of production offices </t>
  </si>
  <si>
    <t>Hotels for the director and actors</t>
  </si>
  <si>
    <t>Baskets/catering</t>
  </si>
  <si>
    <t>Damage and breakages</t>
  </si>
  <si>
    <t>Security/fire brigade/ambulances</t>
  </si>
  <si>
    <t>Flash cards</t>
  </si>
  <si>
    <t>Colour correction</t>
  </si>
  <si>
    <t>Other video processing</t>
  </si>
  <si>
    <t>Lab miscellaneous</t>
  </si>
  <si>
    <t>Digital and post-digital special effects</t>
  </si>
  <si>
    <t>Dubbing director</t>
  </si>
  <si>
    <t>Dubbing assistant</t>
  </si>
  <si>
    <t xml:space="preserve">Synchronisation columns </t>
  </si>
  <si>
    <t xml:space="preserve">Executive producer </t>
  </si>
  <si>
    <t xml:space="preserve">General organiser  </t>
  </si>
  <si>
    <t>Production manager</t>
  </si>
  <si>
    <t>Production coordinator</t>
  </si>
  <si>
    <t xml:space="preserve">Location manager </t>
  </si>
  <si>
    <t xml:space="preserve">Inspector of production </t>
  </si>
  <si>
    <t xml:space="preserve">Production secretary </t>
  </si>
  <si>
    <t>Green manager</t>
  </si>
  <si>
    <t>Covid manager</t>
  </si>
  <si>
    <t xml:space="preserve">Assistant director </t>
  </si>
  <si>
    <t xml:space="preserve">Assistant to the director  </t>
  </si>
  <si>
    <t>2nd Assistant to the director</t>
  </si>
  <si>
    <t>Director's secretary</t>
  </si>
  <si>
    <t>EDITING DEPARTMENT</t>
  </si>
  <si>
    <t>Editor</t>
  </si>
  <si>
    <t>Editing co-ordinator</t>
  </si>
  <si>
    <t>Other costs related to the editing department</t>
  </si>
  <si>
    <t xml:space="preserve">Costume designer </t>
  </si>
  <si>
    <t>Video assistant</t>
  </si>
  <si>
    <t>Rain effect</t>
  </si>
  <si>
    <t>Hotel staff</t>
  </si>
  <si>
    <t>Assistant editor</t>
  </si>
  <si>
    <t>2nd Assistant editor</t>
  </si>
  <si>
    <t>Sound editor</t>
  </si>
  <si>
    <t>Lump sum</t>
  </si>
  <si>
    <t>Total Costs Over the Line</t>
  </si>
  <si>
    <t>Translations</t>
  </si>
  <si>
    <t>Assistant operator's equipment</t>
  </si>
  <si>
    <t>Script flat 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</si>
</sst>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"/>
    <numFmt numFmtId="165" formatCode="00#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b/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8"/>
      <name val="Calibri"/>
      <family val="2"/>
      <scheme val="minor"/>
    </font>
    <font>
      <b/>
      <sz val="9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i/>
      <sz val="8"/>
      <color rgb="FF00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</fills>
  <borders count="3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3" fillId="0" borderId="0"/>
  </cellStyleXfs>
  <cellXfs count="172">
    <xf numFmtId="0" fontId="0" fillId="0" borderId="0" xfId="0"/>
    <xf numFmtId="0" fontId="0" fillId="0" borderId="1" xfId="0" applyBorder="1"/>
    <xf numFmtId="0" fontId="4" fillId="3" borderId="2" xfId="2" applyFont="1" applyFill="1" applyBorder="1" applyAlignment="1" applyProtection="1">
      <alignment horizontal="center" vertical="center" wrapText="1"/>
      <protection locked="0"/>
    </xf>
    <xf numFmtId="0" fontId="2" fillId="5" borderId="7" xfId="2" applyFont="1" applyFill="1" applyBorder="1" applyAlignment="1" applyProtection="1">
      <alignment horizontal="center"/>
      <protection locked="0"/>
    </xf>
    <xf numFmtId="0" fontId="5" fillId="5" borderId="8" xfId="2" applyFont="1" applyFill="1" applyBorder="1" applyAlignment="1" applyProtection="1">
      <alignment horizontal="center" wrapText="1"/>
      <protection locked="0"/>
    </xf>
    <xf numFmtId="0" fontId="2" fillId="5" borderId="8" xfId="2" applyFont="1" applyFill="1" applyBorder="1" applyAlignment="1" applyProtection="1">
      <alignment horizontal="center"/>
      <protection locked="0"/>
    </xf>
    <xf numFmtId="0" fontId="4" fillId="0" borderId="10" xfId="2" applyFont="1" applyBorder="1" applyAlignment="1" applyProtection="1">
      <alignment horizontal="center"/>
      <protection locked="0"/>
    </xf>
    <xf numFmtId="0" fontId="4" fillId="0" borderId="11" xfId="2" applyFont="1" applyBorder="1" applyAlignment="1" applyProtection="1">
      <alignment horizontal="center"/>
      <protection locked="0"/>
    </xf>
    <xf numFmtId="4" fontId="4" fillId="0" borderId="11" xfId="2" applyNumberFormat="1" applyFont="1" applyBorder="1" applyAlignment="1" applyProtection="1">
      <alignment horizontal="right"/>
      <protection locked="0"/>
    </xf>
    <xf numFmtId="0" fontId="4" fillId="0" borderId="1" xfId="2" applyFont="1" applyBorder="1" applyAlignment="1" applyProtection="1">
      <alignment horizontal="center"/>
      <protection locked="0"/>
    </xf>
    <xf numFmtId="0" fontId="0" fillId="0" borderId="12" xfId="0" applyBorder="1"/>
    <xf numFmtId="3" fontId="6" fillId="0" borderId="13" xfId="2" applyNumberFormat="1" applyFont="1" applyBorder="1" applyAlignment="1" applyProtection="1">
      <alignment horizontal="centerContinuous" vertical="center"/>
      <protection locked="0"/>
    </xf>
    <xf numFmtId="0" fontId="7" fillId="0" borderId="5" xfId="2" applyFont="1" applyBorder="1" applyAlignment="1" applyProtection="1">
      <alignment horizontal="centerContinuous" vertical="center"/>
      <protection locked="0"/>
    </xf>
    <xf numFmtId="0" fontId="6" fillId="0" borderId="4" xfId="2" applyFont="1" applyBorder="1" applyAlignment="1" applyProtection="1">
      <alignment horizontal="center" vertical="center"/>
      <protection locked="0"/>
    </xf>
    <xf numFmtId="4" fontId="6" fillId="0" borderId="5" xfId="2" applyNumberFormat="1" applyFont="1" applyBorder="1" applyAlignment="1" applyProtection="1">
      <alignment horizontal="right" vertical="center"/>
      <protection locked="0"/>
    </xf>
    <xf numFmtId="3" fontId="6" fillId="2" borderId="14" xfId="2" applyNumberFormat="1" applyFont="1" applyFill="1" applyBorder="1" applyAlignment="1" applyProtection="1">
      <alignment horizontal="center" vertical="center" wrapText="1"/>
      <protection locked="0"/>
    </xf>
    <xf numFmtId="3" fontId="6" fillId="5" borderId="15" xfId="2" applyNumberFormat="1" applyFont="1" applyFill="1" applyBorder="1" applyAlignment="1" applyProtection="1">
      <alignment horizontal="center" vertical="center" wrapText="1"/>
      <protection locked="0"/>
    </xf>
    <xf numFmtId="3" fontId="6" fillId="0" borderId="15" xfId="2" applyNumberFormat="1" applyFont="1" applyBorder="1" applyAlignment="1" applyProtection="1">
      <alignment horizontal="center" vertical="center" wrapText="1"/>
      <protection locked="0"/>
    </xf>
    <xf numFmtId="3" fontId="6" fillId="4" borderId="16" xfId="2" applyNumberFormat="1" applyFont="1" applyFill="1" applyBorder="1" applyAlignment="1" applyProtection="1">
      <alignment horizontal="center" vertical="center" wrapText="1"/>
      <protection locked="0"/>
    </xf>
    <xf numFmtId="3" fontId="6" fillId="6" borderId="6" xfId="2" applyNumberFormat="1" applyFont="1" applyFill="1" applyBorder="1" applyAlignment="1" applyProtection="1">
      <alignment horizontal="center" vertical="center"/>
      <protection locked="0"/>
    </xf>
    <xf numFmtId="164" fontId="8" fillId="7" borderId="17" xfId="2" applyNumberFormat="1" applyFont="1" applyFill="1" applyBorder="1" applyAlignment="1" applyProtection="1">
      <alignment horizontal="center"/>
      <protection locked="0"/>
    </xf>
    <xf numFmtId="0" fontId="8" fillId="7" borderId="18" xfId="2" applyFont="1" applyFill="1" applyBorder="1" applyProtection="1">
      <protection locked="0"/>
    </xf>
    <xf numFmtId="0" fontId="9" fillId="7" borderId="18" xfId="2" applyFont="1" applyFill="1" applyBorder="1" applyAlignment="1" applyProtection="1">
      <alignment horizontal="center"/>
      <protection locked="0"/>
    </xf>
    <xf numFmtId="4" fontId="6" fillId="7" borderId="0" xfId="2" applyNumberFormat="1" applyFont="1" applyFill="1" applyAlignment="1" applyProtection="1">
      <alignment horizontal="right"/>
      <protection locked="0"/>
    </xf>
    <xf numFmtId="3" fontId="8" fillId="7" borderId="19" xfId="2" applyNumberFormat="1" applyFont="1" applyFill="1" applyBorder="1" applyProtection="1">
      <protection locked="0"/>
    </xf>
    <xf numFmtId="3" fontId="8" fillId="7" borderId="20" xfId="2" applyNumberFormat="1" applyFont="1" applyFill="1" applyBorder="1" applyProtection="1">
      <protection locked="0"/>
    </xf>
    <xf numFmtId="3" fontId="8" fillId="0" borderId="21" xfId="2" applyNumberFormat="1" applyFont="1" applyBorder="1" applyProtection="1">
      <protection locked="0"/>
    </xf>
    <xf numFmtId="3" fontId="8" fillId="7" borderId="22" xfId="2" applyNumberFormat="1" applyFont="1" applyFill="1" applyBorder="1" applyProtection="1">
      <protection locked="0"/>
    </xf>
    <xf numFmtId="3" fontId="8" fillId="7" borderId="21" xfId="2" applyNumberFormat="1" applyFont="1" applyFill="1" applyBorder="1" applyProtection="1">
      <protection locked="0"/>
    </xf>
    <xf numFmtId="165" fontId="10" fillId="0" borderId="23" xfId="2" applyNumberFormat="1" applyFont="1" applyBorder="1" applyAlignment="1" applyProtection="1">
      <alignment horizontal="center"/>
      <protection locked="0"/>
    </xf>
    <xf numFmtId="0" fontId="9" fillId="0" borderId="0" xfId="2" applyFont="1" applyProtection="1">
      <protection locked="0"/>
    </xf>
    <xf numFmtId="0" fontId="10" fillId="0" borderId="0" xfId="2" applyFont="1" applyAlignment="1" applyProtection="1">
      <alignment horizontal="center"/>
      <protection locked="0"/>
    </xf>
    <xf numFmtId="3" fontId="10" fillId="0" borderId="0" xfId="2" applyNumberFormat="1" applyFont="1" applyAlignment="1" applyProtection="1">
      <alignment horizontal="left"/>
      <protection locked="0"/>
    </xf>
    <xf numFmtId="4" fontId="9" fillId="0" borderId="13" xfId="2" applyNumberFormat="1" applyFont="1" applyBorder="1" applyProtection="1">
      <protection locked="0"/>
    </xf>
    <xf numFmtId="4" fontId="9" fillId="0" borderId="24" xfId="2" applyNumberFormat="1" applyFont="1" applyBorder="1" applyProtection="1">
      <protection locked="0"/>
    </xf>
    <xf numFmtId="4" fontId="9" fillId="0" borderId="6" xfId="2" applyNumberFormat="1" applyFont="1" applyBorder="1" applyProtection="1">
      <protection locked="0"/>
    </xf>
    <xf numFmtId="4" fontId="9" fillId="4" borderId="25" xfId="2" applyNumberFormat="1" applyFont="1" applyFill="1" applyBorder="1" applyProtection="1">
      <protection locked="0"/>
    </xf>
    <xf numFmtId="0" fontId="0" fillId="0" borderId="6" xfId="0" applyBorder="1"/>
    <xf numFmtId="4" fontId="9" fillId="8" borderId="13" xfId="2" applyNumberFormat="1" applyFont="1" applyFill="1" applyBorder="1" applyProtection="1">
      <protection locked="0"/>
    </xf>
    <xf numFmtId="4" fontId="9" fillId="8" borderId="24" xfId="2" applyNumberFormat="1" applyFont="1" applyFill="1" applyBorder="1" applyProtection="1">
      <protection locked="0"/>
    </xf>
    <xf numFmtId="9" fontId="0" fillId="0" borderId="6" xfId="1" applyFont="1" applyBorder="1"/>
    <xf numFmtId="0" fontId="10" fillId="5" borderId="23" xfId="2" applyFont="1" applyFill="1" applyBorder="1" applyProtection="1">
      <protection locked="0"/>
    </xf>
    <xf numFmtId="0" fontId="8" fillId="5" borderId="0" xfId="2" applyFont="1" applyFill="1" applyProtection="1">
      <protection locked="0"/>
    </xf>
    <xf numFmtId="0" fontId="10" fillId="5" borderId="0" xfId="2" applyFont="1" applyFill="1" applyAlignment="1" applyProtection="1">
      <alignment horizontal="center"/>
      <protection locked="0"/>
    </xf>
    <xf numFmtId="4" fontId="10" fillId="5" borderId="0" xfId="2" applyNumberFormat="1" applyFont="1" applyFill="1" applyAlignment="1" applyProtection="1">
      <alignment horizontal="right"/>
      <protection locked="0"/>
    </xf>
    <xf numFmtId="4" fontId="8" fillId="2" borderId="13" xfId="2" applyNumberFormat="1" applyFont="1" applyFill="1" applyBorder="1" applyProtection="1">
      <protection locked="0"/>
    </xf>
    <xf numFmtId="4" fontId="8" fillId="5" borderId="24" xfId="2" applyNumberFormat="1" applyFont="1" applyFill="1" applyBorder="1" applyProtection="1">
      <protection locked="0"/>
    </xf>
    <xf numFmtId="4" fontId="8" fillId="0" borderId="6" xfId="2" applyNumberFormat="1" applyFont="1" applyBorder="1" applyProtection="1">
      <protection locked="0"/>
    </xf>
    <xf numFmtId="4" fontId="8" fillId="4" borderId="25" xfId="2" applyNumberFormat="1" applyFont="1" applyFill="1" applyBorder="1" applyProtection="1">
      <protection locked="0"/>
    </xf>
    <xf numFmtId="9" fontId="11" fillId="6" borderId="6" xfId="1" applyFont="1" applyFill="1" applyBorder="1"/>
    <xf numFmtId="4" fontId="6" fillId="7" borderId="18" xfId="2" applyNumberFormat="1" applyFont="1" applyFill="1" applyBorder="1" applyAlignment="1" applyProtection="1">
      <alignment horizontal="right"/>
      <protection locked="0"/>
    </xf>
    <xf numFmtId="165" fontId="10" fillId="5" borderId="23" xfId="2" applyNumberFormat="1" applyFont="1" applyFill="1" applyBorder="1" applyProtection="1">
      <protection locked="0"/>
    </xf>
    <xf numFmtId="3" fontId="8" fillId="0" borderId="22" xfId="2" applyNumberFormat="1" applyFont="1" applyBorder="1" applyProtection="1">
      <protection locked="0"/>
    </xf>
    <xf numFmtId="164" fontId="8" fillId="7" borderId="3" xfId="2" applyNumberFormat="1" applyFont="1" applyFill="1" applyBorder="1" applyAlignment="1" applyProtection="1">
      <alignment horizontal="center"/>
      <protection locked="0"/>
    </xf>
    <xf numFmtId="0" fontId="8" fillId="7" borderId="4" xfId="2" applyFont="1" applyFill="1" applyBorder="1" applyProtection="1">
      <protection locked="0"/>
    </xf>
    <xf numFmtId="0" fontId="9" fillId="7" borderId="4" xfId="2" applyFont="1" applyFill="1" applyBorder="1" applyAlignment="1" applyProtection="1">
      <alignment horizontal="center"/>
      <protection locked="0"/>
    </xf>
    <xf numFmtId="4" fontId="6" fillId="7" borderId="6" xfId="2" applyNumberFormat="1" applyFont="1" applyFill="1" applyBorder="1" applyAlignment="1" applyProtection="1">
      <alignment horizontal="right"/>
      <protection locked="0"/>
    </xf>
    <xf numFmtId="0" fontId="0" fillId="7" borderId="6" xfId="0" applyFill="1" applyBorder="1"/>
    <xf numFmtId="4" fontId="10" fillId="0" borderId="0" xfId="2" applyNumberFormat="1" applyFont="1" applyAlignment="1" applyProtection="1">
      <alignment horizontal="right"/>
      <protection locked="0"/>
    </xf>
    <xf numFmtId="4" fontId="9" fillId="9" borderId="13" xfId="2" applyNumberFormat="1" applyFont="1" applyFill="1" applyBorder="1" applyProtection="1">
      <protection locked="0"/>
    </xf>
    <xf numFmtId="4" fontId="9" fillId="9" borderId="24" xfId="2" applyNumberFormat="1" applyFont="1" applyFill="1" applyBorder="1" applyProtection="1">
      <protection locked="0"/>
    </xf>
    <xf numFmtId="0" fontId="6" fillId="0" borderId="0" xfId="2" applyFont="1" applyAlignment="1" applyProtection="1">
      <alignment horizontal="center"/>
      <protection locked="0"/>
    </xf>
    <xf numFmtId="4" fontId="6" fillId="0" borderId="0" xfId="2" applyNumberFormat="1" applyFont="1" applyAlignment="1" applyProtection="1">
      <alignment horizontal="right"/>
      <protection locked="0"/>
    </xf>
    <xf numFmtId="4" fontId="8" fillId="0" borderId="13" xfId="2" applyNumberFormat="1" applyFont="1" applyBorder="1" applyAlignment="1" applyProtection="1">
      <alignment horizontal="center"/>
      <protection locked="0"/>
    </xf>
    <xf numFmtId="4" fontId="8" fillId="0" borderId="24" xfId="2" applyNumberFormat="1" applyFont="1" applyBorder="1" applyAlignment="1" applyProtection="1">
      <alignment horizontal="center"/>
      <protection locked="0"/>
    </xf>
    <xf numFmtId="4" fontId="8" fillId="0" borderId="6" xfId="2" applyNumberFormat="1" applyFont="1" applyBorder="1" applyAlignment="1" applyProtection="1">
      <alignment horizontal="center"/>
      <protection locked="0"/>
    </xf>
    <xf numFmtId="0" fontId="6" fillId="5" borderId="23" xfId="2" applyFont="1" applyFill="1" applyBorder="1" applyProtection="1">
      <protection locked="0"/>
    </xf>
    <xf numFmtId="0" fontId="6" fillId="5" borderId="0" xfId="2" applyFont="1" applyFill="1" applyAlignment="1" applyProtection="1">
      <alignment horizontal="center"/>
      <protection locked="0"/>
    </xf>
    <xf numFmtId="0" fontId="6" fillId="0" borderId="23" xfId="2" applyFont="1" applyBorder="1" applyProtection="1">
      <protection locked="0"/>
    </xf>
    <xf numFmtId="0" fontId="8" fillId="0" borderId="0" xfId="2" applyFont="1" applyProtection="1">
      <protection locked="0"/>
    </xf>
    <xf numFmtId="4" fontId="8" fillId="0" borderId="26" xfId="2" applyNumberFormat="1" applyFont="1" applyBorder="1" applyProtection="1">
      <protection locked="0"/>
    </xf>
    <xf numFmtId="4" fontId="8" fillId="0" borderId="27" xfId="2" applyNumberFormat="1" applyFont="1" applyBorder="1" applyProtection="1">
      <protection locked="0"/>
    </xf>
    <xf numFmtId="4" fontId="8" fillId="0" borderId="12" xfId="2" applyNumberFormat="1" applyFont="1" applyBorder="1" applyProtection="1">
      <protection locked="0"/>
    </xf>
    <xf numFmtId="4" fontId="8" fillId="0" borderId="28" xfId="2" applyNumberFormat="1" applyFont="1" applyBorder="1" applyProtection="1">
      <protection locked="0"/>
    </xf>
    <xf numFmtId="0" fontId="9" fillId="0" borderId="23" xfId="2" applyFont="1" applyBorder="1" applyProtection="1">
      <protection locked="0"/>
    </xf>
    <xf numFmtId="0" fontId="9" fillId="0" borderId="0" xfId="2" applyFont="1" applyAlignment="1" applyProtection="1">
      <alignment horizontal="center"/>
      <protection locked="0"/>
    </xf>
    <xf numFmtId="3" fontId="9" fillId="0" borderId="26" xfId="2" applyNumberFormat="1" applyFont="1" applyBorder="1" applyProtection="1">
      <protection locked="0"/>
    </xf>
    <xf numFmtId="3" fontId="9" fillId="0" borderId="27" xfId="2" applyNumberFormat="1" applyFont="1" applyBorder="1" applyProtection="1">
      <protection locked="0"/>
    </xf>
    <xf numFmtId="3" fontId="9" fillId="0" borderId="12" xfId="2" applyNumberFormat="1" applyFont="1" applyBorder="1" applyProtection="1">
      <protection locked="0"/>
    </xf>
    <xf numFmtId="3" fontId="9" fillId="0" borderId="28" xfId="2" applyNumberFormat="1" applyFont="1" applyBorder="1" applyProtection="1">
      <protection locked="0"/>
    </xf>
    <xf numFmtId="0" fontId="12" fillId="5" borderId="3" xfId="2" applyFont="1" applyFill="1" applyBorder="1" applyProtection="1">
      <protection locked="0"/>
    </xf>
    <xf numFmtId="165" fontId="4" fillId="5" borderId="4" xfId="2" applyNumberFormat="1" applyFont="1" applyFill="1" applyBorder="1" applyAlignment="1" applyProtection="1">
      <alignment vertical="center"/>
      <protection locked="0"/>
    </xf>
    <xf numFmtId="0" fontId="13" fillId="5" borderId="4" xfId="2" applyFont="1" applyFill="1" applyBorder="1" applyAlignment="1" applyProtection="1">
      <alignment horizontal="center"/>
      <protection locked="0"/>
    </xf>
    <xf numFmtId="4" fontId="8" fillId="5" borderId="4" xfId="2" applyNumberFormat="1" applyFont="1" applyFill="1" applyBorder="1" applyAlignment="1" applyProtection="1">
      <alignment horizontal="right"/>
      <protection locked="0"/>
    </xf>
    <xf numFmtId="164" fontId="8" fillId="10" borderId="17" xfId="2" applyNumberFormat="1" applyFont="1" applyFill="1" applyBorder="1" applyAlignment="1" applyProtection="1">
      <alignment horizontal="center"/>
      <protection locked="0"/>
    </xf>
    <xf numFmtId="0" fontId="8" fillId="10" borderId="18" xfId="2" applyFont="1" applyFill="1" applyBorder="1" applyProtection="1">
      <protection locked="0"/>
    </xf>
    <xf numFmtId="0" fontId="9" fillId="10" borderId="18" xfId="2" applyFont="1" applyFill="1" applyBorder="1" applyAlignment="1" applyProtection="1">
      <alignment horizontal="center"/>
      <protection locked="0"/>
    </xf>
    <xf numFmtId="4" fontId="6" fillId="10" borderId="18" xfId="2" applyNumberFormat="1" applyFont="1" applyFill="1" applyBorder="1" applyAlignment="1" applyProtection="1">
      <alignment horizontal="right"/>
      <protection locked="0"/>
    </xf>
    <xf numFmtId="3" fontId="8" fillId="10" borderId="19" xfId="2" applyNumberFormat="1" applyFont="1" applyFill="1" applyBorder="1" applyProtection="1">
      <protection locked="0"/>
    </xf>
    <xf numFmtId="3" fontId="8" fillId="10" borderId="20" xfId="2" applyNumberFormat="1" applyFont="1" applyFill="1" applyBorder="1" applyProtection="1">
      <protection locked="0"/>
    </xf>
    <xf numFmtId="3" fontId="8" fillId="10" borderId="21" xfId="2" applyNumberFormat="1" applyFont="1" applyFill="1" applyBorder="1" applyProtection="1">
      <protection locked="0"/>
    </xf>
    <xf numFmtId="3" fontId="8" fillId="10" borderId="22" xfId="2" applyNumberFormat="1" applyFont="1" applyFill="1" applyBorder="1" applyProtection="1">
      <protection locked="0"/>
    </xf>
    <xf numFmtId="0" fontId="0" fillId="10" borderId="6" xfId="0" applyFill="1" applyBorder="1"/>
    <xf numFmtId="0" fontId="9" fillId="0" borderId="0" xfId="2" applyFont="1" applyAlignment="1" applyProtection="1">
      <alignment horizontal="left"/>
      <protection locked="0"/>
    </xf>
    <xf numFmtId="4" fontId="9" fillId="9" borderId="29" xfId="2" applyNumberFormat="1" applyFont="1" applyFill="1" applyBorder="1" applyProtection="1">
      <protection locked="0"/>
    </xf>
    <xf numFmtId="4" fontId="9" fillId="9" borderId="30" xfId="2" applyNumberFormat="1" applyFont="1" applyFill="1" applyBorder="1" applyProtection="1">
      <protection locked="0"/>
    </xf>
    <xf numFmtId="4" fontId="9" fillId="0" borderId="31" xfId="2" applyNumberFormat="1" applyFont="1" applyBorder="1" applyProtection="1">
      <protection locked="0"/>
    </xf>
    <xf numFmtId="4" fontId="9" fillId="4" borderId="32" xfId="2" applyNumberFormat="1" applyFont="1" applyFill="1" applyBorder="1" applyProtection="1">
      <protection locked="0"/>
    </xf>
    <xf numFmtId="4" fontId="9" fillId="0" borderId="29" xfId="2" applyNumberFormat="1" applyFont="1" applyBorder="1" applyProtection="1">
      <protection locked="0"/>
    </xf>
    <xf numFmtId="4" fontId="9" fillId="0" borderId="30" xfId="2" applyNumberFormat="1" applyFont="1" applyBorder="1" applyProtection="1">
      <protection locked="0"/>
    </xf>
    <xf numFmtId="4" fontId="9" fillId="0" borderId="26" xfId="2" applyNumberFormat="1" applyFont="1" applyBorder="1" applyProtection="1">
      <protection locked="0"/>
    </xf>
    <xf numFmtId="4" fontId="9" fillId="0" borderId="27" xfId="2" applyNumberFormat="1" applyFont="1" applyBorder="1" applyProtection="1">
      <protection locked="0"/>
    </xf>
    <xf numFmtId="4" fontId="9" fillId="0" borderId="12" xfId="2" applyNumberFormat="1" applyFont="1" applyBorder="1" applyProtection="1">
      <protection locked="0"/>
    </xf>
    <xf numFmtId="4" fontId="6" fillId="5" borderId="0" xfId="2" applyNumberFormat="1" applyFont="1" applyFill="1" applyAlignment="1" applyProtection="1">
      <alignment horizontal="right"/>
      <protection locked="0"/>
    </xf>
    <xf numFmtId="4" fontId="9" fillId="0" borderId="19" xfId="2" applyNumberFormat="1" applyFont="1" applyBorder="1" applyProtection="1">
      <protection locked="0"/>
    </xf>
    <xf numFmtId="4" fontId="9" fillId="0" borderId="20" xfId="2" applyNumberFormat="1" applyFont="1" applyBorder="1" applyProtection="1">
      <protection locked="0"/>
    </xf>
    <xf numFmtId="4" fontId="9" fillId="0" borderId="21" xfId="2" applyNumberFormat="1" applyFont="1" applyBorder="1" applyProtection="1">
      <protection locked="0"/>
    </xf>
    <xf numFmtId="4" fontId="9" fillId="4" borderId="22" xfId="2" applyNumberFormat="1" applyFont="1" applyFill="1" applyBorder="1" applyProtection="1">
      <protection locked="0"/>
    </xf>
    <xf numFmtId="4" fontId="9" fillId="2" borderId="13" xfId="2" applyNumberFormat="1" applyFont="1" applyFill="1" applyBorder="1" applyProtection="1">
      <protection locked="0"/>
    </xf>
    <xf numFmtId="4" fontId="9" fillId="5" borderId="24" xfId="2" applyNumberFormat="1" applyFont="1" applyFill="1" applyBorder="1" applyProtection="1">
      <protection locked="0"/>
    </xf>
    <xf numFmtId="0" fontId="10" fillId="8" borderId="0" xfId="2" applyFont="1" applyFill="1" applyAlignment="1" applyProtection="1">
      <alignment horizontal="center"/>
      <protection locked="0"/>
    </xf>
    <xf numFmtId="4" fontId="9" fillId="4" borderId="28" xfId="2" applyNumberFormat="1" applyFont="1" applyFill="1" applyBorder="1" applyProtection="1">
      <protection locked="0"/>
    </xf>
    <xf numFmtId="165" fontId="9" fillId="0" borderId="0" xfId="2" applyNumberFormat="1" applyFont="1" applyProtection="1">
      <protection locked="0"/>
    </xf>
    <xf numFmtId="165" fontId="10" fillId="0" borderId="0" xfId="2" applyNumberFormat="1" applyFont="1" applyAlignment="1" applyProtection="1">
      <alignment horizontal="center"/>
      <protection locked="0"/>
    </xf>
    <xf numFmtId="4" fontId="8" fillId="5" borderId="0" xfId="2" applyNumberFormat="1" applyFont="1" applyFill="1" applyProtection="1">
      <protection locked="0"/>
    </xf>
    <xf numFmtId="4" fontId="10" fillId="0" borderId="0" xfId="2" applyNumberFormat="1" applyFont="1" applyAlignment="1" applyProtection="1">
      <alignment horizontal="center"/>
      <protection locked="0"/>
    </xf>
    <xf numFmtId="4" fontId="9" fillId="0" borderId="0" xfId="2" applyNumberFormat="1" applyFont="1" applyProtection="1">
      <protection locked="0"/>
    </xf>
    <xf numFmtId="4" fontId="10" fillId="5" borderId="23" xfId="2" applyNumberFormat="1" applyFont="1" applyFill="1" applyBorder="1" applyProtection="1">
      <protection locked="0"/>
    </xf>
    <xf numFmtId="4" fontId="10" fillId="5" borderId="0" xfId="2" applyNumberFormat="1" applyFont="1" applyFill="1" applyAlignment="1" applyProtection="1">
      <alignment horizontal="center"/>
      <protection locked="0"/>
    </xf>
    <xf numFmtId="4" fontId="10" fillId="0" borderId="0" xfId="2" applyNumberFormat="1" applyFont="1" applyAlignment="1" applyProtection="1">
      <alignment horizontal="left"/>
      <protection locked="0"/>
    </xf>
    <xf numFmtId="0" fontId="0" fillId="0" borderId="21" xfId="0" applyBorder="1"/>
    <xf numFmtId="4" fontId="9" fillId="9" borderId="19" xfId="2" applyNumberFormat="1" applyFont="1" applyFill="1" applyBorder="1" applyProtection="1">
      <protection locked="0"/>
    </xf>
    <xf numFmtId="4" fontId="9" fillId="9" borderId="20" xfId="2" applyNumberFormat="1" applyFont="1" applyFill="1" applyBorder="1" applyProtection="1">
      <protection locked="0"/>
    </xf>
    <xf numFmtId="4" fontId="9" fillId="0" borderId="0" xfId="2" applyNumberFormat="1" applyFont="1" applyAlignment="1" applyProtection="1">
      <alignment horizontal="center"/>
      <protection locked="0"/>
    </xf>
    <xf numFmtId="3" fontId="10" fillId="0" borderId="0" xfId="2" applyNumberFormat="1" applyFont="1" applyAlignment="1" applyProtection="1">
      <alignment horizontal="center"/>
      <protection locked="0"/>
    </xf>
    <xf numFmtId="4" fontId="9" fillId="2" borderId="19" xfId="2" applyNumberFormat="1" applyFont="1" applyFill="1" applyBorder="1" applyProtection="1">
      <protection locked="0"/>
    </xf>
    <xf numFmtId="4" fontId="9" fillId="5" borderId="20" xfId="2" applyNumberFormat="1" applyFont="1" applyFill="1" applyBorder="1" applyProtection="1">
      <protection locked="0"/>
    </xf>
    <xf numFmtId="4" fontId="10" fillId="5" borderId="3" xfId="2" applyNumberFormat="1" applyFont="1" applyFill="1" applyBorder="1" applyProtection="1">
      <protection locked="0"/>
    </xf>
    <xf numFmtId="4" fontId="8" fillId="5" borderId="4" xfId="2" applyNumberFormat="1" applyFont="1" applyFill="1" applyBorder="1" applyProtection="1">
      <protection locked="0"/>
    </xf>
    <xf numFmtId="4" fontId="10" fillId="5" borderId="4" xfId="2" applyNumberFormat="1" applyFont="1" applyFill="1" applyBorder="1" applyAlignment="1" applyProtection="1">
      <alignment horizontal="center"/>
      <protection locked="0"/>
    </xf>
    <xf numFmtId="4" fontId="10" fillId="5" borderId="4" xfId="2" applyNumberFormat="1" applyFont="1" applyFill="1" applyBorder="1" applyAlignment="1" applyProtection="1">
      <alignment horizontal="right"/>
      <protection locked="0"/>
    </xf>
    <xf numFmtId="4" fontId="10" fillId="0" borderId="17" xfId="2" applyNumberFormat="1" applyFont="1" applyBorder="1" applyProtection="1">
      <protection locked="0"/>
    </xf>
    <xf numFmtId="4" fontId="8" fillId="0" borderId="18" xfId="2" applyNumberFormat="1" applyFont="1" applyBorder="1" applyProtection="1">
      <protection locked="0"/>
    </xf>
    <xf numFmtId="4" fontId="10" fillId="0" borderId="18" xfId="2" applyNumberFormat="1" applyFont="1" applyBorder="1" applyAlignment="1" applyProtection="1">
      <alignment horizontal="center"/>
      <protection locked="0"/>
    </xf>
    <xf numFmtId="4" fontId="10" fillId="0" borderId="18" xfId="2" applyNumberFormat="1" applyFont="1" applyBorder="1" applyAlignment="1" applyProtection="1">
      <alignment horizontal="right"/>
      <protection locked="0"/>
    </xf>
    <xf numFmtId="4" fontId="9" fillId="0" borderId="32" xfId="2" applyNumberFormat="1" applyFont="1" applyBorder="1" applyProtection="1">
      <protection locked="0"/>
    </xf>
    <xf numFmtId="4" fontId="10" fillId="0" borderId="23" xfId="2" applyNumberFormat="1" applyFont="1" applyBorder="1" applyProtection="1">
      <protection locked="0"/>
    </xf>
    <xf numFmtId="4" fontId="9" fillId="0" borderId="18" xfId="2" applyNumberFormat="1" applyFont="1" applyBorder="1" applyProtection="1">
      <protection locked="0"/>
    </xf>
    <xf numFmtId="4" fontId="5" fillId="5" borderId="10" xfId="2" applyNumberFormat="1" applyFont="1" applyFill="1" applyBorder="1" applyProtection="1">
      <protection locked="0"/>
    </xf>
    <xf numFmtId="4" fontId="14" fillId="5" borderId="11" xfId="2" applyNumberFormat="1" applyFont="1" applyFill="1" applyBorder="1" applyProtection="1">
      <protection locked="0"/>
    </xf>
    <xf numFmtId="4" fontId="9" fillId="5" borderId="11" xfId="2" applyNumberFormat="1" applyFont="1" applyFill="1" applyBorder="1" applyAlignment="1" applyProtection="1">
      <alignment horizontal="center"/>
      <protection locked="0"/>
    </xf>
    <xf numFmtId="4" fontId="10" fillId="5" borderId="11" xfId="2" applyNumberFormat="1" applyFont="1" applyFill="1" applyBorder="1" applyAlignment="1" applyProtection="1">
      <alignment horizontal="right"/>
      <protection locked="0"/>
    </xf>
    <xf numFmtId="4" fontId="15" fillId="2" borderId="33" xfId="2" applyNumberFormat="1" applyFont="1" applyFill="1" applyBorder="1"/>
    <xf numFmtId="4" fontId="15" fillId="5" borderId="9" xfId="2" applyNumberFormat="1" applyFont="1" applyFill="1" applyBorder="1"/>
    <xf numFmtId="4" fontId="15" fillId="0" borderId="34" xfId="2" applyNumberFormat="1" applyFont="1" applyBorder="1"/>
    <xf numFmtId="4" fontId="15" fillId="4" borderId="35" xfId="2" applyNumberFormat="1" applyFont="1" applyFill="1" applyBorder="1"/>
    <xf numFmtId="9" fontId="15" fillId="6" borderId="6" xfId="1" applyFont="1" applyFill="1" applyBorder="1"/>
    <xf numFmtId="4" fontId="4" fillId="0" borderId="7" xfId="2" applyNumberFormat="1" applyFont="1" applyBorder="1" applyProtection="1">
      <protection locked="0"/>
    </xf>
    <xf numFmtId="4" fontId="9" fillId="0" borderId="8" xfId="2" applyNumberFormat="1" applyFont="1" applyBorder="1" applyProtection="1">
      <protection locked="0"/>
    </xf>
    <xf numFmtId="4" fontId="9" fillId="0" borderId="8" xfId="2" applyNumberFormat="1" applyFont="1" applyBorder="1" applyAlignment="1" applyProtection="1">
      <alignment horizontal="center"/>
      <protection locked="0"/>
    </xf>
    <xf numFmtId="4" fontId="10" fillId="0" borderId="8" xfId="2" applyNumberFormat="1" applyFont="1" applyBorder="1" applyAlignment="1" applyProtection="1">
      <alignment horizontal="right"/>
      <protection locked="0"/>
    </xf>
    <xf numFmtId="4" fontId="8" fillId="0" borderId="8" xfId="2" applyNumberFormat="1" applyFont="1" applyBorder="1"/>
    <xf numFmtId="9" fontId="11" fillId="0" borderId="36" xfId="1" applyFont="1" applyFill="1" applyBorder="1"/>
    <xf numFmtId="4" fontId="9" fillId="0" borderId="0" xfId="2" applyNumberFormat="1" applyFont="1" applyAlignment="1" applyProtection="1">
      <alignment horizontal="right"/>
      <protection locked="0"/>
    </xf>
    <xf numFmtId="0" fontId="16" fillId="0" borderId="0" xfId="0" applyFont="1" applyAlignment="1" applyProtection="1">
      <alignment horizontal="center" vertical="center" wrapText="1"/>
      <protection locked="0"/>
    </xf>
    <xf numFmtId="9" fontId="11" fillId="0" borderId="6" xfId="1" applyFont="1" applyFill="1" applyBorder="1"/>
    <xf numFmtId="0" fontId="0" fillId="2" borderId="37" xfId="0" applyFill="1" applyBorder="1"/>
    <xf numFmtId="0" fontId="2" fillId="2" borderId="38" xfId="0" applyFont="1" applyFill="1" applyBorder="1" applyAlignment="1">
      <alignment vertical="center"/>
    </xf>
    <xf numFmtId="0" fontId="4" fillId="3" borderId="0" xfId="2" applyFont="1" applyFill="1" applyAlignment="1" applyProtection="1">
      <alignment horizontal="center" vertical="center" wrapText="1"/>
      <protection locked="0"/>
    </xf>
    <xf numFmtId="0" fontId="4" fillId="3" borderId="23" xfId="2" applyFont="1" applyFill="1" applyBorder="1" applyAlignment="1" applyProtection="1">
      <alignment horizontal="center" vertical="center" wrapText="1"/>
      <protection locked="0"/>
    </xf>
    <xf numFmtId="0" fontId="2" fillId="4" borderId="0" xfId="2" applyFont="1" applyFill="1" applyAlignment="1" applyProtection="1">
      <alignment horizontal="center" vertical="center"/>
      <protection locked="0"/>
    </xf>
    <xf numFmtId="0" fontId="4" fillId="4" borderId="37" xfId="2" applyFont="1" applyFill="1" applyBorder="1" applyAlignment="1" applyProtection="1">
      <alignment horizontal="center" vertical="center" wrapText="1"/>
      <protection locked="0"/>
    </xf>
    <xf numFmtId="0" fontId="4" fillId="4" borderId="23" xfId="2" applyFont="1" applyFill="1" applyBorder="1" applyAlignment="1" applyProtection="1">
      <alignment horizontal="center" vertical="center" wrapText="1"/>
      <protection locked="0"/>
    </xf>
    <xf numFmtId="0" fontId="2" fillId="4" borderId="12" xfId="2" applyFont="1" applyFill="1" applyBorder="1" applyAlignment="1" applyProtection="1">
      <alignment horizontal="center" vertical="center"/>
      <protection locked="0"/>
    </xf>
    <xf numFmtId="0" fontId="2" fillId="4" borderId="7" xfId="2" applyFont="1" applyFill="1" applyBorder="1" applyAlignment="1" applyProtection="1">
      <alignment horizontal="center" vertical="center"/>
      <protection locked="0"/>
    </xf>
    <xf numFmtId="0" fontId="2" fillId="4" borderId="8" xfId="2" applyFont="1" applyFill="1" applyBorder="1" applyAlignment="1" applyProtection="1">
      <alignment horizontal="center" vertical="center"/>
      <protection locked="0"/>
    </xf>
    <xf numFmtId="0" fontId="2" fillId="4" borderId="36" xfId="2" applyFont="1" applyFill="1" applyBorder="1" applyAlignment="1" applyProtection="1">
      <alignment horizontal="center" vertical="center"/>
      <protection locked="0"/>
    </xf>
    <xf numFmtId="0" fontId="4" fillId="3" borderId="37" xfId="2" applyFont="1" applyFill="1" applyBorder="1" applyAlignment="1" applyProtection="1">
      <alignment horizontal="center" vertical="center" wrapText="1"/>
      <protection locked="0"/>
    </xf>
    <xf numFmtId="0" fontId="4" fillId="3" borderId="2" xfId="2" applyFont="1" applyFill="1" applyBorder="1" applyAlignment="1" applyProtection="1">
      <alignment horizontal="center" vertical="center" wrapText="1"/>
      <protection locked="0"/>
    </xf>
    <xf numFmtId="0" fontId="2" fillId="4" borderId="2" xfId="2" applyFont="1" applyFill="1" applyBorder="1" applyAlignment="1" applyProtection="1">
      <alignment horizontal="center" vertical="center" wrapText="1"/>
      <protection locked="0"/>
    </xf>
    <xf numFmtId="0" fontId="2" fillId="4" borderId="38" xfId="2" applyFont="1" applyFill="1" applyBorder="1" applyAlignment="1" applyProtection="1">
      <alignment horizontal="center" vertical="center" wrapText="1"/>
      <protection locked="0"/>
    </xf>
    <xf numFmtId="0" fontId="16" fillId="0" borderId="0" xfId="0" applyFont="1" applyAlignment="1" applyProtection="1">
      <alignment horizontal="center" vertical="center" wrapText="1"/>
      <protection locked="0"/>
    </xf>
  </cellXfs>
  <cellStyles count="3">
    <cellStyle name="Normale" xfId="0" builtinId="0"/>
    <cellStyle name="Normale 3" xfId="2" xr:uid="{D7952DBC-AB27-44D9-A3AC-5345C39CC653}"/>
    <cellStyle name="Percentual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BF5F3F-C628-40F4-98BC-D8317EDDE564}">
  <dimension ref="B1:J332"/>
  <sheetViews>
    <sheetView tabSelected="1" topLeftCell="A196" zoomScaleNormal="100" workbookViewId="0">
      <selection activeCell="C216" sqref="C216"/>
    </sheetView>
  </sheetViews>
  <sheetFormatPr defaultRowHeight="15" x14ac:dyDescent="0.25"/>
  <cols>
    <col min="1" max="1" width="3.85546875" customWidth="1"/>
    <col min="2" max="2" width="7.7109375" customWidth="1"/>
    <col min="3" max="3" width="46.28515625" bestFit="1" customWidth="1"/>
    <col min="4" max="4" width="6.7109375" bestFit="1" customWidth="1"/>
    <col min="6" max="6" width="13.5703125" style="1" customWidth="1"/>
    <col min="7" max="7" width="14.85546875" style="1" bestFit="1" customWidth="1"/>
    <col min="8" max="8" width="3.7109375" style="1" customWidth="1"/>
    <col min="9" max="9" width="13.85546875" style="1" customWidth="1"/>
    <col min="10" max="10" width="16.28515625" customWidth="1"/>
  </cols>
  <sheetData>
    <row r="1" spans="2:10" ht="31.5" customHeight="1" thickBot="1" x14ac:dyDescent="0.3">
      <c r="B1" s="156"/>
      <c r="C1" s="157" t="s">
        <v>214</v>
      </c>
    </row>
    <row r="2" spans="2:10" ht="62.25" customHeight="1" x14ac:dyDescent="0.25">
      <c r="B2" s="167" t="s">
        <v>215</v>
      </c>
      <c r="C2" s="168"/>
      <c r="D2" s="168"/>
      <c r="E2" s="168"/>
      <c r="F2" s="168"/>
      <c r="G2" s="2"/>
      <c r="H2" s="161"/>
      <c r="I2" s="169" t="s">
        <v>218</v>
      </c>
      <c r="J2" s="170"/>
    </row>
    <row r="3" spans="2:10" ht="52.5" customHeight="1" x14ac:dyDescent="0.25">
      <c r="B3" s="159"/>
      <c r="C3" s="158" t="s">
        <v>216</v>
      </c>
      <c r="D3" s="158"/>
      <c r="E3" s="158"/>
      <c r="F3" s="158"/>
      <c r="G3" s="158"/>
      <c r="H3" s="162"/>
      <c r="I3" s="160"/>
      <c r="J3" s="163"/>
    </row>
    <row r="4" spans="2:10" ht="76.5" customHeight="1" thickBot="1" x14ac:dyDescent="0.3">
      <c r="B4" s="3"/>
      <c r="C4" s="4" t="s">
        <v>217</v>
      </c>
      <c r="D4" s="5"/>
      <c r="E4" s="5"/>
      <c r="F4" s="5"/>
      <c r="G4" s="5"/>
      <c r="H4" s="164"/>
      <c r="I4" s="165"/>
      <c r="J4" s="166"/>
    </row>
    <row r="5" spans="2:10" ht="16.5" thickBot="1" x14ac:dyDescent="0.3">
      <c r="B5" s="6"/>
      <c r="C5" s="7"/>
      <c r="D5" s="7"/>
      <c r="E5" s="8"/>
      <c r="F5" s="9"/>
      <c r="G5" s="9"/>
      <c r="H5" s="9"/>
      <c r="I5" s="9"/>
      <c r="J5" s="10"/>
    </row>
    <row r="6" spans="2:10" ht="22.5" x14ac:dyDescent="0.25">
      <c r="B6" s="11" t="s">
        <v>223</v>
      </c>
      <c r="C6" s="12"/>
      <c r="D6" s="13"/>
      <c r="E6" s="14"/>
      <c r="F6" s="15" t="s">
        <v>219</v>
      </c>
      <c r="G6" s="16" t="s">
        <v>220</v>
      </c>
      <c r="H6" s="17"/>
      <c r="I6" s="18" t="s">
        <v>221</v>
      </c>
      <c r="J6" s="19" t="s">
        <v>222</v>
      </c>
    </row>
    <row r="7" spans="2:10" x14ac:dyDescent="0.25">
      <c r="B7" s="20">
        <v>1</v>
      </c>
      <c r="C7" s="21" t="s">
        <v>224</v>
      </c>
      <c r="D7" s="22"/>
      <c r="E7" s="23"/>
      <c r="F7" s="24"/>
      <c r="G7" s="25"/>
      <c r="H7" s="26"/>
      <c r="I7" s="27"/>
      <c r="J7" s="28"/>
    </row>
    <row r="8" spans="2:10" x14ac:dyDescent="0.25">
      <c r="B8" s="29" t="s">
        <v>0</v>
      </c>
      <c r="C8" s="30" t="s">
        <v>225</v>
      </c>
      <c r="D8" s="31"/>
      <c r="E8" s="32"/>
      <c r="F8" s="33"/>
      <c r="G8" s="34"/>
      <c r="H8" s="35"/>
      <c r="I8" s="36"/>
      <c r="J8" s="37"/>
    </row>
    <row r="9" spans="2:10" x14ac:dyDescent="0.25">
      <c r="B9" s="29" t="s">
        <v>1</v>
      </c>
      <c r="C9" s="30" t="s">
        <v>226</v>
      </c>
      <c r="D9" s="31"/>
      <c r="E9" s="32"/>
      <c r="F9" s="38"/>
      <c r="G9" s="39"/>
      <c r="H9" s="35"/>
      <c r="I9" s="36"/>
      <c r="J9" s="40"/>
    </row>
    <row r="10" spans="2:10" x14ac:dyDescent="0.25">
      <c r="B10" s="29" t="s">
        <v>2</v>
      </c>
      <c r="C10" s="30" t="s">
        <v>227</v>
      </c>
      <c r="D10" s="31"/>
      <c r="E10" s="32"/>
      <c r="F10" s="38"/>
      <c r="G10" s="39"/>
      <c r="H10" s="35"/>
      <c r="I10" s="36"/>
      <c r="J10" s="40"/>
    </row>
    <row r="11" spans="2:10" x14ac:dyDescent="0.25">
      <c r="B11" s="29" t="s">
        <v>3</v>
      </c>
      <c r="C11" s="30" t="s">
        <v>465</v>
      </c>
      <c r="D11" s="31"/>
      <c r="E11" s="32"/>
      <c r="F11" s="38"/>
      <c r="G11" s="39"/>
      <c r="H11" s="35"/>
      <c r="I11" s="36"/>
      <c r="J11" s="37"/>
    </row>
    <row r="12" spans="2:10" x14ac:dyDescent="0.25">
      <c r="B12" s="29" t="s">
        <v>4</v>
      </c>
      <c r="C12" s="30" t="s">
        <v>228</v>
      </c>
      <c r="D12" s="31"/>
      <c r="E12" s="32"/>
      <c r="F12" s="38"/>
      <c r="G12" s="39"/>
      <c r="H12" s="35"/>
      <c r="I12" s="36"/>
      <c r="J12" s="37"/>
    </row>
    <row r="13" spans="2:10" x14ac:dyDescent="0.25">
      <c r="B13" s="29" t="s">
        <v>5</v>
      </c>
      <c r="C13" s="30" t="s">
        <v>229</v>
      </c>
      <c r="D13" s="31"/>
      <c r="E13" s="32"/>
      <c r="F13" s="38"/>
      <c r="G13" s="39"/>
      <c r="H13" s="35"/>
      <c r="I13" s="36"/>
      <c r="J13" s="37"/>
    </row>
    <row r="14" spans="2:10" x14ac:dyDescent="0.25">
      <c r="B14" s="29" t="s">
        <v>6</v>
      </c>
      <c r="C14" s="30" t="s">
        <v>230</v>
      </c>
      <c r="D14" s="31"/>
      <c r="E14" s="32"/>
      <c r="F14" s="38"/>
      <c r="G14" s="39"/>
      <c r="H14" s="35"/>
      <c r="I14" s="36"/>
      <c r="J14" s="37"/>
    </row>
    <row r="15" spans="2:10" x14ac:dyDescent="0.25">
      <c r="B15" s="41" t="s">
        <v>7</v>
      </c>
      <c r="C15" s="42" t="s">
        <v>231</v>
      </c>
      <c r="D15" s="43"/>
      <c r="E15" s="44"/>
      <c r="F15" s="45">
        <f>SUM(F8:F14)</f>
        <v>0</v>
      </c>
      <c r="G15" s="46">
        <f>SUM(G8:G14)</f>
        <v>0</v>
      </c>
      <c r="H15" s="47"/>
      <c r="I15" s="48">
        <f>SUM(I8:I14)</f>
        <v>0</v>
      </c>
      <c r="J15" s="155"/>
    </row>
    <row r="16" spans="2:10" x14ac:dyDescent="0.25">
      <c r="B16" s="20">
        <v>2</v>
      </c>
      <c r="C16" s="21" t="s">
        <v>234</v>
      </c>
      <c r="D16" s="22"/>
      <c r="E16" s="50"/>
      <c r="F16" s="24"/>
      <c r="G16" s="25"/>
      <c r="H16" s="27"/>
      <c r="I16" s="27"/>
      <c r="J16" s="28"/>
    </row>
    <row r="17" spans="2:10" x14ac:dyDescent="0.25">
      <c r="B17" s="29" t="s">
        <v>8</v>
      </c>
      <c r="C17" s="30" t="s">
        <v>233</v>
      </c>
      <c r="D17" s="31"/>
      <c r="E17" s="32"/>
      <c r="F17" s="33"/>
      <c r="G17" s="34"/>
      <c r="H17" s="35"/>
      <c r="I17" s="36"/>
      <c r="J17" s="37"/>
    </row>
    <row r="18" spans="2:10" x14ac:dyDescent="0.25">
      <c r="B18" s="29" t="s">
        <v>9</v>
      </c>
      <c r="C18" s="30" t="s">
        <v>232</v>
      </c>
      <c r="D18" s="31"/>
      <c r="E18" s="32"/>
      <c r="F18" s="33"/>
      <c r="G18" s="34"/>
      <c r="H18" s="35"/>
      <c r="I18" s="36"/>
      <c r="J18" s="37"/>
    </row>
    <row r="19" spans="2:10" x14ac:dyDescent="0.25">
      <c r="B19" s="51" t="s">
        <v>7</v>
      </c>
      <c r="C19" s="42" t="s">
        <v>235</v>
      </c>
      <c r="D19" s="43"/>
      <c r="E19" s="44"/>
      <c r="F19" s="45">
        <f>SUM(F17:F18)</f>
        <v>0</v>
      </c>
      <c r="G19" s="46">
        <f>SUM(G17:G18)</f>
        <v>0</v>
      </c>
      <c r="H19" s="52"/>
      <c r="I19" s="48">
        <f>SUM(I17:I18)</f>
        <v>0</v>
      </c>
      <c r="J19" s="155"/>
    </row>
    <row r="20" spans="2:10" x14ac:dyDescent="0.25">
      <c r="B20" s="53">
        <v>3</v>
      </c>
      <c r="C20" s="54" t="s">
        <v>236</v>
      </c>
      <c r="D20" s="55"/>
      <c r="E20" s="56"/>
      <c r="F20" s="24"/>
      <c r="G20" s="25"/>
      <c r="H20" s="27"/>
      <c r="I20" s="27"/>
      <c r="J20" s="57"/>
    </row>
    <row r="21" spans="2:10" x14ac:dyDescent="0.25">
      <c r="B21" s="29" t="s">
        <v>10</v>
      </c>
      <c r="C21" s="30" t="s">
        <v>237</v>
      </c>
      <c r="D21" s="31"/>
      <c r="E21" s="58"/>
      <c r="F21" s="59"/>
      <c r="G21" s="60"/>
      <c r="H21" s="35"/>
      <c r="I21" s="36"/>
      <c r="J21" s="37"/>
    </row>
    <row r="22" spans="2:10" x14ac:dyDescent="0.25">
      <c r="B22" s="29" t="s">
        <v>11</v>
      </c>
      <c r="C22" s="30" t="s">
        <v>238</v>
      </c>
      <c r="D22" s="31"/>
      <c r="E22" s="58"/>
      <c r="F22" s="33"/>
      <c r="G22" s="34"/>
      <c r="H22" s="35"/>
      <c r="I22" s="36"/>
      <c r="J22" s="37"/>
    </row>
    <row r="23" spans="2:10" x14ac:dyDescent="0.25">
      <c r="B23" s="29" t="s">
        <v>12</v>
      </c>
      <c r="C23" s="30" t="s">
        <v>239</v>
      </c>
      <c r="D23" s="61"/>
      <c r="E23" s="62"/>
      <c r="F23" s="63"/>
      <c r="G23" s="64"/>
      <c r="H23" s="65"/>
      <c r="I23" s="36"/>
      <c r="J23" s="37"/>
    </row>
    <row r="24" spans="2:10" x14ac:dyDescent="0.25">
      <c r="B24" s="66"/>
      <c r="C24" s="42" t="s">
        <v>240</v>
      </c>
      <c r="D24" s="67"/>
      <c r="E24" s="44"/>
      <c r="F24" s="45">
        <f>SUM(F21:F23)</f>
        <v>0</v>
      </c>
      <c r="G24" s="46">
        <f>SUM(G21:G23)</f>
        <v>0</v>
      </c>
      <c r="H24" s="47"/>
      <c r="I24" s="48">
        <f>SUM(I21:I23)</f>
        <v>0</v>
      </c>
      <c r="J24" s="155"/>
    </row>
    <row r="25" spans="2:10" x14ac:dyDescent="0.25">
      <c r="B25" s="68"/>
      <c r="C25" s="69"/>
      <c r="D25" s="61"/>
      <c r="E25" s="58"/>
      <c r="F25" s="70"/>
      <c r="G25" s="71"/>
      <c r="H25" s="72"/>
      <c r="I25" s="73"/>
      <c r="J25" s="72"/>
    </row>
    <row r="26" spans="2:10" x14ac:dyDescent="0.25">
      <c r="B26" s="74"/>
      <c r="C26" s="30"/>
      <c r="D26" s="75"/>
      <c r="E26" s="58"/>
      <c r="F26" s="76"/>
      <c r="G26" s="77"/>
      <c r="H26" s="78"/>
      <c r="I26" s="79"/>
      <c r="J26" s="37"/>
    </row>
    <row r="27" spans="2:10" ht="24" customHeight="1" x14ac:dyDescent="0.25">
      <c r="B27" s="80"/>
      <c r="C27" s="81" t="s">
        <v>464</v>
      </c>
      <c r="D27" s="82"/>
      <c r="E27" s="83"/>
      <c r="F27" s="45">
        <f>F24+F19+F15</f>
        <v>0</v>
      </c>
      <c r="G27" s="46">
        <f>SUM(G15+G19+G24)</f>
        <v>0</v>
      </c>
      <c r="H27" s="47"/>
      <c r="I27" s="48">
        <f>I24+I19+I15</f>
        <v>0</v>
      </c>
      <c r="J27" s="49" t="e">
        <f>(G27-I27)/G27</f>
        <v>#DIV/0!</v>
      </c>
    </row>
    <row r="28" spans="2:10" x14ac:dyDescent="0.25">
      <c r="B28" s="84">
        <v>4</v>
      </c>
      <c r="C28" s="85" t="s">
        <v>255</v>
      </c>
      <c r="D28" s="86"/>
      <c r="E28" s="87"/>
      <c r="F28" s="88"/>
      <c r="G28" s="89"/>
      <c r="H28" s="90"/>
      <c r="I28" s="91"/>
      <c r="J28" s="92"/>
    </row>
    <row r="29" spans="2:10" x14ac:dyDescent="0.25">
      <c r="B29" s="29" t="s">
        <v>13</v>
      </c>
      <c r="C29" s="93" t="s">
        <v>439</v>
      </c>
      <c r="D29" s="31"/>
      <c r="E29" s="58"/>
      <c r="F29" s="59"/>
      <c r="G29" s="60"/>
      <c r="H29" s="35"/>
      <c r="I29" s="36"/>
      <c r="J29" s="37"/>
    </row>
    <row r="30" spans="2:10" x14ac:dyDescent="0.25">
      <c r="B30" s="29" t="s">
        <v>14</v>
      </c>
      <c r="C30" s="93" t="s">
        <v>440</v>
      </c>
      <c r="D30" s="31"/>
      <c r="E30" s="58"/>
      <c r="F30" s="59"/>
      <c r="G30" s="60"/>
      <c r="H30" s="35"/>
      <c r="I30" s="36"/>
      <c r="J30" s="37"/>
    </row>
    <row r="31" spans="2:10" x14ac:dyDescent="0.25">
      <c r="B31" s="29" t="s">
        <v>15</v>
      </c>
      <c r="C31" s="93" t="s">
        <v>441</v>
      </c>
      <c r="D31" s="31"/>
      <c r="E31" s="58"/>
      <c r="F31" s="94"/>
      <c r="G31" s="95"/>
      <c r="H31" s="96"/>
      <c r="I31" s="97"/>
      <c r="J31" s="37"/>
    </row>
    <row r="32" spans="2:10" x14ac:dyDescent="0.25">
      <c r="B32" s="29" t="s">
        <v>16</v>
      </c>
      <c r="C32" s="93" t="s">
        <v>442</v>
      </c>
      <c r="D32" s="31"/>
      <c r="E32" s="58"/>
      <c r="F32" s="94"/>
      <c r="G32" s="95"/>
      <c r="H32" s="96"/>
      <c r="I32" s="97"/>
      <c r="J32" s="37"/>
    </row>
    <row r="33" spans="2:10" x14ac:dyDescent="0.25">
      <c r="B33" s="29" t="s">
        <v>17</v>
      </c>
      <c r="C33" s="93" t="s">
        <v>443</v>
      </c>
      <c r="D33" s="31"/>
      <c r="E33" s="58"/>
      <c r="F33" s="94"/>
      <c r="G33" s="95"/>
      <c r="H33" s="96"/>
      <c r="I33" s="97"/>
      <c r="J33" s="37"/>
    </row>
    <row r="34" spans="2:10" x14ac:dyDescent="0.25">
      <c r="B34" s="29" t="s">
        <v>18</v>
      </c>
      <c r="C34" s="93" t="s">
        <v>444</v>
      </c>
      <c r="D34" s="31"/>
      <c r="E34" s="58"/>
      <c r="F34" s="94"/>
      <c r="G34" s="95"/>
      <c r="H34" s="96"/>
      <c r="I34" s="97"/>
      <c r="J34" s="37"/>
    </row>
    <row r="35" spans="2:10" x14ac:dyDescent="0.25">
      <c r="B35" s="29" t="s">
        <v>19</v>
      </c>
      <c r="C35" s="93" t="s">
        <v>445</v>
      </c>
      <c r="D35" s="31"/>
      <c r="E35" s="58"/>
      <c r="F35" s="98"/>
      <c r="G35" s="99"/>
      <c r="H35" s="96"/>
      <c r="I35" s="97"/>
      <c r="J35" s="37"/>
    </row>
    <row r="36" spans="2:10" x14ac:dyDescent="0.25">
      <c r="B36" s="29" t="s">
        <v>20</v>
      </c>
      <c r="C36" s="93" t="s">
        <v>252</v>
      </c>
      <c r="D36" s="31"/>
      <c r="E36" s="58"/>
      <c r="F36" s="33"/>
      <c r="G36" s="34"/>
      <c r="H36" s="35"/>
      <c r="I36" s="36"/>
      <c r="J36" s="37"/>
    </row>
    <row r="37" spans="2:10" x14ac:dyDescent="0.25">
      <c r="B37" s="29" t="s">
        <v>21</v>
      </c>
      <c r="C37" s="93" t="s">
        <v>253</v>
      </c>
      <c r="D37" s="31"/>
      <c r="E37" s="58"/>
      <c r="F37" s="98"/>
      <c r="G37" s="99"/>
      <c r="H37" s="96"/>
      <c r="I37" s="97"/>
      <c r="J37" s="37"/>
    </row>
    <row r="38" spans="2:10" x14ac:dyDescent="0.25">
      <c r="B38" s="29" t="s">
        <v>22</v>
      </c>
      <c r="C38" s="93" t="s">
        <v>23</v>
      </c>
      <c r="D38" s="31"/>
      <c r="E38" s="58"/>
      <c r="F38" s="33"/>
      <c r="G38" s="34"/>
      <c r="H38" s="35"/>
      <c r="I38" s="36"/>
      <c r="J38" s="37"/>
    </row>
    <row r="39" spans="2:10" x14ac:dyDescent="0.25">
      <c r="B39" s="29" t="s">
        <v>24</v>
      </c>
      <c r="C39" s="93" t="s">
        <v>446</v>
      </c>
      <c r="D39" s="31"/>
      <c r="E39" s="58"/>
      <c r="F39" s="33"/>
      <c r="G39" s="34"/>
      <c r="H39" s="35"/>
      <c r="I39" s="36"/>
      <c r="J39" s="37"/>
    </row>
    <row r="40" spans="2:10" x14ac:dyDescent="0.25">
      <c r="B40" s="29" t="s">
        <v>25</v>
      </c>
      <c r="C40" s="93" t="s">
        <v>447</v>
      </c>
      <c r="D40" s="31"/>
      <c r="E40" s="58"/>
      <c r="F40" s="33"/>
      <c r="G40" s="34"/>
      <c r="H40" s="35"/>
      <c r="I40" s="36"/>
      <c r="J40" s="37"/>
    </row>
    <row r="41" spans="2:10" x14ac:dyDescent="0.25">
      <c r="B41" s="29" t="s">
        <v>26</v>
      </c>
      <c r="C41" s="30" t="s">
        <v>254</v>
      </c>
      <c r="D41" s="31"/>
      <c r="E41" s="58"/>
      <c r="F41" s="100"/>
      <c r="G41" s="101"/>
      <c r="H41" s="102"/>
      <c r="I41" s="36"/>
      <c r="J41" s="37"/>
    </row>
    <row r="42" spans="2:10" x14ac:dyDescent="0.25">
      <c r="B42" s="66" t="s">
        <v>7</v>
      </c>
      <c r="C42" s="42" t="s">
        <v>251</v>
      </c>
      <c r="D42" s="67"/>
      <c r="E42" s="103"/>
      <c r="F42" s="45">
        <f>SUM(F29:F41)</f>
        <v>0</v>
      </c>
      <c r="G42" s="46">
        <f>SUM(G29:G41)</f>
        <v>0</v>
      </c>
      <c r="H42" s="47"/>
      <c r="I42" s="48">
        <f>SUM(I29:I41)</f>
        <v>0</v>
      </c>
      <c r="J42" s="155"/>
    </row>
    <row r="43" spans="2:10" x14ac:dyDescent="0.25">
      <c r="B43" s="84">
        <v>5</v>
      </c>
      <c r="C43" s="85" t="s">
        <v>258</v>
      </c>
      <c r="D43" s="86"/>
      <c r="E43" s="87"/>
      <c r="F43" s="88"/>
      <c r="G43" s="89"/>
      <c r="H43" s="90"/>
      <c r="I43" s="91"/>
      <c r="J43" s="92"/>
    </row>
    <row r="44" spans="2:10" x14ac:dyDescent="0.25">
      <c r="B44" s="29" t="s">
        <v>27</v>
      </c>
      <c r="C44" s="30" t="s">
        <v>448</v>
      </c>
      <c r="D44" s="31"/>
      <c r="E44" s="58"/>
      <c r="F44" s="33"/>
      <c r="G44" s="34"/>
      <c r="H44" s="35"/>
      <c r="I44" s="36"/>
      <c r="J44" s="37"/>
    </row>
    <row r="45" spans="2:10" x14ac:dyDescent="0.25">
      <c r="B45" s="29" t="s">
        <v>28</v>
      </c>
      <c r="C45" s="30" t="s">
        <v>449</v>
      </c>
      <c r="D45" s="31"/>
      <c r="E45" s="58"/>
      <c r="F45" s="33"/>
      <c r="G45" s="34"/>
      <c r="H45" s="35"/>
      <c r="I45" s="36"/>
      <c r="J45" s="37"/>
    </row>
    <row r="46" spans="2:10" x14ac:dyDescent="0.25">
      <c r="B46" s="29" t="s">
        <v>29</v>
      </c>
      <c r="C46" s="30" t="s">
        <v>450</v>
      </c>
      <c r="D46" s="31"/>
      <c r="E46" s="58"/>
      <c r="F46" s="33"/>
      <c r="G46" s="34"/>
      <c r="H46" s="35"/>
      <c r="I46" s="36"/>
      <c r="J46" s="37"/>
    </row>
    <row r="47" spans="2:10" x14ac:dyDescent="0.25">
      <c r="B47" s="29" t="s">
        <v>30</v>
      </c>
      <c r="C47" s="30" t="s">
        <v>451</v>
      </c>
      <c r="D47" s="31"/>
      <c r="E47" s="58"/>
      <c r="F47" s="33"/>
      <c r="G47" s="34"/>
      <c r="H47" s="35"/>
      <c r="I47" s="36"/>
      <c r="J47" s="37"/>
    </row>
    <row r="48" spans="2:10" x14ac:dyDescent="0.25">
      <c r="B48" s="29" t="s">
        <v>31</v>
      </c>
      <c r="C48" s="30" t="s">
        <v>256</v>
      </c>
      <c r="D48" s="31"/>
      <c r="E48" s="58"/>
      <c r="F48" s="104"/>
      <c r="G48" s="105"/>
      <c r="H48" s="106"/>
      <c r="I48" s="107"/>
      <c r="J48" s="37"/>
    </row>
    <row r="49" spans="2:10" x14ac:dyDescent="0.25">
      <c r="B49" s="29" t="s">
        <v>32</v>
      </c>
      <c r="C49" s="30" t="s">
        <v>257</v>
      </c>
      <c r="D49" s="31"/>
      <c r="E49" s="58"/>
      <c r="F49" s="33"/>
      <c r="G49" s="34"/>
      <c r="H49" s="35"/>
      <c r="I49" s="36"/>
      <c r="J49" s="37"/>
    </row>
    <row r="50" spans="2:10" x14ac:dyDescent="0.25">
      <c r="B50" s="41"/>
      <c r="C50" s="42" t="s">
        <v>250</v>
      </c>
      <c r="D50" s="43"/>
      <c r="E50" s="44"/>
      <c r="F50" s="45">
        <f>SUM(F44:F49)</f>
        <v>0</v>
      </c>
      <c r="G50" s="46">
        <f>SUM(G44:G49)</f>
        <v>0</v>
      </c>
      <c r="H50" s="47"/>
      <c r="I50" s="48">
        <f>SUM(I44:I49)</f>
        <v>0</v>
      </c>
      <c r="J50" s="155"/>
    </row>
    <row r="51" spans="2:10" x14ac:dyDescent="0.25">
      <c r="B51" s="84">
        <v>6</v>
      </c>
      <c r="C51" s="85" t="s">
        <v>452</v>
      </c>
      <c r="D51" s="86"/>
      <c r="E51" s="87"/>
      <c r="F51" s="88"/>
      <c r="G51" s="89"/>
      <c r="H51" s="90"/>
      <c r="I51" s="91"/>
      <c r="J51" s="92"/>
    </row>
    <row r="52" spans="2:10" x14ac:dyDescent="0.25">
      <c r="B52" s="29" t="s">
        <v>33</v>
      </c>
      <c r="C52" s="30" t="s">
        <v>453</v>
      </c>
      <c r="D52" s="31"/>
      <c r="E52" s="58"/>
      <c r="F52" s="33"/>
      <c r="G52" s="34"/>
      <c r="H52" s="35"/>
      <c r="I52" s="36"/>
      <c r="J52" s="37"/>
    </row>
    <row r="53" spans="2:10" x14ac:dyDescent="0.25">
      <c r="B53" s="29" t="s">
        <v>34</v>
      </c>
      <c r="C53" s="30" t="s">
        <v>460</v>
      </c>
      <c r="D53" s="31"/>
      <c r="E53" s="58"/>
      <c r="F53" s="33"/>
      <c r="G53" s="34"/>
      <c r="H53" s="35"/>
      <c r="I53" s="36"/>
      <c r="J53" s="37"/>
    </row>
    <row r="54" spans="2:10" x14ac:dyDescent="0.25">
      <c r="B54" s="29" t="s">
        <v>35</v>
      </c>
      <c r="C54" s="30" t="s">
        <v>461</v>
      </c>
      <c r="D54" s="31"/>
      <c r="E54" s="58"/>
      <c r="F54" s="33"/>
      <c r="G54" s="34"/>
      <c r="H54" s="35"/>
      <c r="I54" s="36"/>
      <c r="J54" s="37"/>
    </row>
    <row r="55" spans="2:10" x14ac:dyDescent="0.25">
      <c r="B55" s="29" t="s">
        <v>36</v>
      </c>
      <c r="C55" s="30" t="s">
        <v>462</v>
      </c>
      <c r="D55" s="31"/>
      <c r="E55" s="58"/>
      <c r="F55" s="33"/>
      <c r="G55" s="34"/>
      <c r="H55" s="35"/>
      <c r="I55" s="36"/>
      <c r="J55" s="37"/>
    </row>
    <row r="56" spans="2:10" x14ac:dyDescent="0.25">
      <c r="B56" s="29" t="s">
        <v>37</v>
      </c>
      <c r="C56" s="30" t="s">
        <v>454</v>
      </c>
      <c r="D56" s="31"/>
      <c r="E56" s="58"/>
      <c r="F56" s="33"/>
      <c r="G56" s="34"/>
      <c r="H56" s="35"/>
      <c r="I56" s="36"/>
      <c r="J56" s="37"/>
    </row>
    <row r="57" spans="2:10" x14ac:dyDescent="0.25">
      <c r="B57" s="29" t="s">
        <v>38</v>
      </c>
      <c r="C57" s="30" t="s">
        <v>455</v>
      </c>
      <c r="D57" s="31"/>
      <c r="E57" s="58"/>
      <c r="F57" s="33"/>
      <c r="G57" s="34"/>
      <c r="H57" s="35"/>
      <c r="I57" s="36"/>
      <c r="J57" s="37"/>
    </row>
    <row r="58" spans="2:10" x14ac:dyDescent="0.25">
      <c r="B58" s="41"/>
      <c r="C58" s="42" t="s">
        <v>249</v>
      </c>
      <c r="D58" s="43"/>
      <c r="E58" s="44"/>
      <c r="F58" s="108">
        <f>SUM(F52:F57)</f>
        <v>0</v>
      </c>
      <c r="G58" s="109">
        <f>SUM(G52:G57)</f>
        <v>0</v>
      </c>
      <c r="H58" s="35"/>
      <c r="I58" s="36">
        <f>SUM(I52:I57)</f>
        <v>0</v>
      </c>
      <c r="J58" s="155"/>
    </row>
    <row r="59" spans="2:10" x14ac:dyDescent="0.25">
      <c r="B59" s="84">
        <v>7</v>
      </c>
      <c r="C59" s="85" t="s">
        <v>400</v>
      </c>
      <c r="D59" s="86"/>
      <c r="E59" s="87"/>
      <c r="F59" s="88"/>
      <c r="G59" s="89"/>
      <c r="H59" s="90"/>
      <c r="I59" s="91"/>
      <c r="J59" s="92"/>
    </row>
    <row r="60" spans="2:10" x14ac:dyDescent="0.25">
      <c r="B60" s="29" t="s">
        <v>39</v>
      </c>
      <c r="C60" s="30" t="s">
        <v>401</v>
      </c>
      <c r="D60" s="31"/>
      <c r="E60" s="58"/>
      <c r="F60" s="98"/>
      <c r="G60" s="99"/>
      <c r="H60" s="96"/>
      <c r="I60" s="97"/>
      <c r="J60" s="37"/>
    </row>
    <row r="61" spans="2:10" x14ac:dyDescent="0.25">
      <c r="B61" s="29" t="s">
        <v>40</v>
      </c>
      <c r="C61" s="30" t="s">
        <v>402</v>
      </c>
      <c r="D61" s="31"/>
      <c r="E61" s="58"/>
      <c r="F61" s="59"/>
      <c r="G61" s="60"/>
      <c r="H61" s="35"/>
      <c r="I61" s="36"/>
      <c r="J61" s="37"/>
    </row>
    <row r="62" spans="2:10" x14ac:dyDescent="0.25">
      <c r="B62" s="29" t="s">
        <v>41</v>
      </c>
      <c r="C62" s="30" t="s">
        <v>403</v>
      </c>
      <c r="D62" s="31"/>
      <c r="E62" s="58"/>
      <c r="F62" s="59"/>
      <c r="G62" s="60"/>
      <c r="H62" s="35"/>
      <c r="I62" s="36"/>
      <c r="J62" s="37"/>
    </row>
    <row r="63" spans="2:10" x14ac:dyDescent="0.25">
      <c r="B63" s="29" t="s">
        <v>42</v>
      </c>
      <c r="C63" s="30" t="s">
        <v>43</v>
      </c>
      <c r="D63" s="31"/>
      <c r="E63" s="58"/>
      <c r="F63" s="94"/>
      <c r="G63" s="95"/>
      <c r="H63" s="96"/>
      <c r="I63" s="97"/>
      <c r="J63" s="37"/>
    </row>
    <row r="64" spans="2:10" x14ac:dyDescent="0.25">
      <c r="B64" s="29" t="s">
        <v>44</v>
      </c>
      <c r="C64" s="30" t="s">
        <v>457</v>
      </c>
      <c r="D64" s="31"/>
      <c r="E64" s="58"/>
      <c r="F64" s="94"/>
      <c r="G64" s="95"/>
      <c r="H64" s="96"/>
      <c r="I64" s="97"/>
      <c r="J64" s="37"/>
    </row>
    <row r="65" spans="2:10" x14ac:dyDescent="0.25">
      <c r="B65" s="29" t="s">
        <v>45</v>
      </c>
      <c r="C65" s="30" t="s">
        <v>404</v>
      </c>
      <c r="D65" s="31"/>
      <c r="E65" s="58"/>
      <c r="F65" s="59"/>
      <c r="G65" s="60"/>
      <c r="H65" s="35"/>
      <c r="I65" s="36"/>
      <c r="J65" s="37"/>
    </row>
    <row r="66" spans="2:10" x14ac:dyDescent="0.25">
      <c r="B66" s="29" t="s">
        <v>46</v>
      </c>
      <c r="C66" s="30" t="s">
        <v>405</v>
      </c>
      <c r="D66" s="31"/>
      <c r="E66" s="58"/>
      <c r="F66" s="59"/>
      <c r="G66" s="60"/>
      <c r="H66" s="35"/>
      <c r="I66" s="36"/>
      <c r="J66" s="37"/>
    </row>
    <row r="67" spans="2:10" x14ac:dyDescent="0.25">
      <c r="B67" s="29" t="s">
        <v>47</v>
      </c>
      <c r="C67" s="30" t="s">
        <v>406</v>
      </c>
      <c r="D67" s="31"/>
      <c r="E67" s="58"/>
      <c r="F67" s="59"/>
      <c r="G67" s="60"/>
      <c r="H67" s="35"/>
      <c r="I67" s="36"/>
      <c r="J67" s="37"/>
    </row>
    <row r="68" spans="2:10" x14ac:dyDescent="0.25">
      <c r="B68" s="29" t="s">
        <v>48</v>
      </c>
      <c r="C68" s="30" t="s">
        <v>407</v>
      </c>
      <c r="D68" s="31"/>
      <c r="E68" s="58"/>
      <c r="F68" s="59"/>
      <c r="G68" s="60"/>
      <c r="H68" s="35"/>
      <c r="I68" s="36"/>
      <c r="J68" s="37"/>
    </row>
    <row r="69" spans="2:10" x14ac:dyDescent="0.25">
      <c r="B69" s="29" t="s">
        <v>49</v>
      </c>
      <c r="C69" s="30" t="s">
        <v>408</v>
      </c>
      <c r="D69" s="31"/>
      <c r="E69" s="58"/>
      <c r="F69" s="98"/>
      <c r="G69" s="99"/>
      <c r="H69" s="96"/>
      <c r="I69" s="97"/>
      <c r="J69" s="37"/>
    </row>
    <row r="70" spans="2:10" x14ac:dyDescent="0.25">
      <c r="B70" s="29" t="s">
        <v>50</v>
      </c>
      <c r="C70" s="30" t="s">
        <v>409</v>
      </c>
      <c r="D70" s="31"/>
      <c r="E70" s="58"/>
      <c r="F70" s="98"/>
      <c r="G70" s="99"/>
      <c r="H70" s="96"/>
      <c r="I70" s="97"/>
      <c r="J70" s="37"/>
    </row>
    <row r="71" spans="2:10" x14ac:dyDescent="0.25">
      <c r="B71" s="29" t="s">
        <v>51</v>
      </c>
      <c r="C71" s="30" t="s">
        <v>419</v>
      </c>
      <c r="D71" s="31"/>
      <c r="E71" s="58"/>
      <c r="F71" s="98"/>
      <c r="G71" s="99"/>
      <c r="H71" s="96"/>
      <c r="I71" s="97"/>
      <c r="J71" s="37"/>
    </row>
    <row r="72" spans="2:10" x14ac:dyDescent="0.25">
      <c r="B72" s="29" t="s">
        <v>52</v>
      </c>
      <c r="C72" s="30" t="s">
        <v>410</v>
      </c>
      <c r="D72" s="31"/>
      <c r="E72" s="58"/>
      <c r="F72" s="98"/>
      <c r="G72" s="99"/>
      <c r="H72" s="96"/>
      <c r="I72" s="97"/>
      <c r="J72" s="37"/>
    </row>
    <row r="73" spans="2:10" x14ac:dyDescent="0.25">
      <c r="B73" s="29" t="s">
        <v>53</v>
      </c>
      <c r="C73" s="30" t="s">
        <v>411</v>
      </c>
      <c r="D73" s="31"/>
      <c r="E73" s="58"/>
      <c r="F73" s="98"/>
      <c r="G73" s="99"/>
      <c r="H73" s="96"/>
      <c r="I73" s="97"/>
      <c r="J73" s="37"/>
    </row>
    <row r="74" spans="2:10" x14ac:dyDescent="0.25">
      <c r="B74" s="29" t="s">
        <v>54</v>
      </c>
      <c r="C74" s="30" t="s">
        <v>456</v>
      </c>
      <c r="D74" s="31"/>
      <c r="E74" s="58"/>
      <c r="F74" s="98"/>
      <c r="G74" s="99"/>
      <c r="H74" s="96"/>
      <c r="I74" s="97"/>
      <c r="J74" s="37"/>
    </row>
    <row r="75" spans="2:10" x14ac:dyDescent="0.25">
      <c r="B75" s="29" t="s">
        <v>55</v>
      </c>
      <c r="C75" s="30" t="s">
        <v>412</v>
      </c>
      <c r="D75" s="31"/>
      <c r="E75" s="58"/>
      <c r="F75" s="98"/>
      <c r="G75" s="99"/>
      <c r="H75" s="96"/>
      <c r="I75" s="97"/>
      <c r="J75" s="37"/>
    </row>
    <row r="76" spans="2:10" x14ac:dyDescent="0.25">
      <c r="B76" s="29" t="s">
        <v>56</v>
      </c>
      <c r="C76" s="30" t="s">
        <v>420</v>
      </c>
      <c r="D76" s="31"/>
      <c r="E76" s="58"/>
      <c r="F76" s="98"/>
      <c r="G76" s="99"/>
      <c r="H76" s="96"/>
      <c r="I76" s="97"/>
      <c r="J76" s="37"/>
    </row>
    <row r="77" spans="2:10" x14ac:dyDescent="0.25">
      <c r="B77" s="29" t="s">
        <v>57</v>
      </c>
      <c r="C77" s="30" t="s">
        <v>413</v>
      </c>
      <c r="D77" s="31"/>
      <c r="E77" s="58"/>
      <c r="F77" s="98"/>
      <c r="G77" s="99"/>
      <c r="H77" s="96"/>
      <c r="I77" s="97"/>
      <c r="J77" s="37"/>
    </row>
    <row r="78" spans="2:10" x14ac:dyDescent="0.25">
      <c r="B78" s="29" t="s">
        <v>58</v>
      </c>
      <c r="C78" s="30" t="s">
        <v>414</v>
      </c>
      <c r="D78" s="31"/>
      <c r="E78" s="58"/>
      <c r="F78" s="33"/>
      <c r="G78" s="34"/>
      <c r="H78" s="35"/>
      <c r="I78" s="36"/>
      <c r="J78" s="37"/>
    </row>
    <row r="79" spans="2:10" x14ac:dyDescent="0.25">
      <c r="B79" s="29" t="s">
        <v>59</v>
      </c>
      <c r="C79" s="30" t="s">
        <v>415</v>
      </c>
      <c r="D79" s="31"/>
      <c r="E79" s="58"/>
      <c r="F79" s="98"/>
      <c r="G79" s="99"/>
      <c r="H79" s="96"/>
      <c r="I79" s="97"/>
      <c r="J79" s="37"/>
    </row>
    <row r="80" spans="2:10" x14ac:dyDescent="0.25">
      <c r="B80" s="29" t="s">
        <v>60</v>
      </c>
      <c r="C80" s="30" t="s">
        <v>416</v>
      </c>
      <c r="D80" s="31"/>
      <c r="E80" s="58"/>
      <c r="F80" s="33"/>
      <c r="G80" s="34"/>
      <c r="H80" s="35"/>
      <c r="I80" s="36"/>
      <c r="J80" s="37"/>
    </row>
    <row r="81" spans="2:10" x14ac:dyDescent="0.25">
      <c r="B81" s="29" t="s">
        <v>61</v>
      </c>
      <c r="C81" s="30" t="s">
        <v>417</v>
      </c>
      <c r="D81" s="31"/>
      <c r="E81" s="58"/>
      <c r="F81" s="104"/>
      <c r="G81" s="105"/>
      <c r="H81" s="106"/>
      <c r="I81" s="107"/>
      <c r="J81" s="37"/>
    </row>
    <row r="82" spans="2:10" x14ac:dyDescent="0.25">
      <c r="B82" s="29" t="s">
        <v>62</v>
      </c>
      <c r="C82" s="30" t="s">
        <v>418</v>
      </c>
      <c r="D82" s="31"/>
      <c r="E82" s="58"/>
      <c r="F82" s="104"/>
      <c r="G82" s="105"/>
      <c r="H82" s="106"/>
      <c r="I82" s="107"/>
      <c r="J82" s="37"/>
    </row>
    <row r="83" spans="2:10" x14ac:dyDescent="0.25">
      <c r="B83" s="41"/>
      <c r="C83" s="42" t="s">
        <v>399</v>
      </c>
      <c r="D83" s="43"/>
      <c r="E83" s="44"/>
      <c r="F83" s="108">
        <f>SUM(F60:F82)</f>
        <v>0</v>
      </c>
      <c r="G83" s="109">
        <f>SUM(G60:G82)</f>
        <v>0</v>
      </c>
      <c r="H83" s="35"/>
      <c r="I83" s="36">
        <f>SUM(I60:I82)</f>
        <v>0</v>
      </c>
      <c r="J83" s="155"/>
    </row>
    <row r="84" spans="2:10" x14ac:dyDescent="0.25">
      <c r="B84" s="84">
        <v>8</v>
      </c>
      <c r="C84" s="85" t="s">
        <v>384</v>
      </c>
      <c r="D84" s="86"/>
      <c r="E84" s="87"/>
      <c r="F84" s="88"/>
      <c r="G84" s="89"/>
      <c r="H84" s="90"/>
      <c r="I84" s="91"/>
      <c r="J84" s="92"/>
    </row>
    <row r="85" spans="2:10" x14ac:dyDescent="0.25">
      <c r="B85" s="29" t="s">
        <v>63</v>
      </c>
      <c r="C85" s="30" t="s">
        <v>385</v>
      </c>
      <c r="D85" s="31"/>
      <c r="E85" s="58"/>
      <c r="F85" s="98"/>
      <c r="G85" s="99"/>
      <c r="H85" s="96"/>
      <c r="I85" s="97"/>
      <c r="J85" s="37"/>
    </row>
    <row r="86" spans="2:10" x14ac:dyDescent="0.25">
      <c r="B86" s="29" t="s">
        <v>64</v>
      </c>
      <c r="C86" s="30" t="s">
        <v>386</v>
      </c>
      <c r="D86" s="31"/>
      <c r="E86" s="58"/>
      <c r="F86" s="98"/>
      <c r="G86" s="99"/>
      <c r="H86" s="96"/>
      <c r="I86" s="97"/>
      <c r="J86" s="37"/>
    </row>
    <row r="87" spans="2:10" x14ac:dyDescent="0.25">
      <c r="B87" s="29" t="s">
        <v>65</v>
      </c>
      <c r="C87" s="30" t="s">
        <v>387</v>
      </c>
      <c r="D87" s="31"/>
      <c r="E87" s="58"/>
      <c r="F87" s="98"/>
      <c r="G87" s="99"/>
      <c r="H87" s="96"/>
      <c r="I87" s="97"/>
      <c r="J87" s="37"/>
    </row>
    <row r="88" spans="2:10" x14ac:dyDescent="0.25">
      <c r="B88" s="29" t="s">
        <v>66</v>
      </c>
      <c r="C88" s="30" t="s">
        <v>388</v>
      </c>
      <c r="D88" s="31"/>
      <c r="E88" s="58"/>
      <c r="F88" s="98"/>
      <c r="G88" s="99"/>
      <c r="H88" s="96"/>
      <c r="I88" s="97"/>
      <c r="J88" s="37"/>
    </row>
    <row r="89" spans="2:10" x14ac:dyDescent="0.25">
      <c r="B89" s="29" t="s">
        <v>67</v>
      </c>
      <c r="C89" s="30" t="s">
        <v>389</v>
      </c>
      <c r="D89" s="30"/>
      <c r="E89" s="30"/>
      <c r="F89" s="59"/>
      <c r="G89" s="60"/>
      <c r="H89" s="35"/>
      <c r="I89" s="36"/>
      <c r="J89" s="37"/>
    </row>
    <row r="90" spans="2:10" x14ac:dyDescent="0.25">
      <c r="B90" s="29" t="s">
        <v>68</v>
      </c>
      <c r="C90" s="30" t="s">
        <v>390</v>
      </c>
      <c r="D90" s="30"/>
      <c r="E90" s="30"/>
      <c r="F90" s="94"/>
      <c r="G90" s="95"/>
      <c r="H90" s="96"/>
      <c r="I90" s="97"/>
      <c r="J90" s="37"/>
    </row>
    <row r="91" spans="2:10" x14ac:dyDescent="0.25">
      <c r="B91" s="29" t="s">
        <v>69</v>
      </c>
      <c r="C91" s="30" t="s">
        <v>391</v>
      </c>
      <c r="D91" s="30"/>
      <c r="E91" s="30"/>
      <c r="F91" s="59"/>
      <c r="G91" s="60"/>
      <c r="H91" s="35"/>
      <c r="I91" s="36"/>
      <c r="J91" s="37"/>
    </row>
    <row r="92" spans="2:10" x14ac:dyDescent="0.25">
      <c r="B92" s="29" t="s">
        <v>70</v>
      </c>
      <c r="C92" s="30" t="s">
        <v>392</v>
      </c>
      <c r="D92" s="30"/>
      <c r="E92" s="30"/>
      <c r="F92" s="94"/>
      <c r="G92" s="95"/>
      <c r="H92" s="96"/>
      <c r="I92" s="97"/>
      <c r="J92" s="37"/>
    </row>
    <row r="93" spans="2:10" x14ac:dyDescent="0.25">
      <c r="B93" s="29" t="s">
        <v>71</v>
      </c>
      <c r="C93" s="30" t="s">
        <v>393</v>
      </c>
      <c r="D93" s="30"/>
      <c r="E93" s="30"/>
      <c r="F93" s="59"/>
      <c r="G93" s="60"/>
      <c r="H93" s="35"/>
      <c r="I93" s="36"/>
      <c r="J93" s="37"/>
    </row>
    <row r="94" spans="2:10" x14ac:dyDescent="0.25">
      <c r="B94" s="29" t="s">
        <v>72</v>
      </c>
      <c r="C94" s="30" t="s">
        <v>422</v>
      </c>
      <c r="D94" s="30"/>
      <c r="E94" s="30"/>
      <c r="F94" s="59"/>
      <c r="G94" s="60"/>
      <c r="H94" s="35"/>
      <c r="I94" s="36"/>
      <c r="J94" s="37"/>
    </row>
    <row r="95" spans="2:10" x14ac:dyDescent="0.25">
      <c r="B95" s="29" t="s">
        <v>73</v>
      </c>
      <c r="C95" s="30" t="s">
        <v>421</v>
      </c>
      <c r="D95" s="30"/>
      <c r="E95" s="30"/>
      <c r="F95" s="33"/>
      <c r="G95" s="34"/>
      <c r="H95" s="35"/>
      <c r="I95" s="36"/>
      <c r="J95" s="37"/>
    </row>
    <row r="96" spans="2:10" x14ac:dyDescent="0.25">
      <c r="B96" s="29" t="s">
        <v>74</v>
      </c>
      <c r="C96" s="30" t="s">
        <v>394</v>
      </c>
      <c r="D96" s="30"/>
      <c r="E96" s="30"/>
      <c r="F96" s="33"/>
      <c r="G96" s="34"/>
      <c r="H96" s="35"/>
      <c r="I96" s="36"/>
      <c r="J96" s="37"/>
    </row>
    <row r="97" spans="2:10" x14ac:dyDescent="0.25">
      <c r="B97" s="29" t="s">
        <v>75</v>
      </c>
      <c r="C97" s="30" t="s">
        <v>395</v>
      </c>
      <c r="D97" s="30"/>
      <c r="E97" s="30"/>
      <c r="F97" s="33"/>
      <c r="G97" s="34"/>
      <c r="H97" s="35"/>
      <c r="I97" s="36"/>
      <c r="J97" s="37"/>
    </row>
    <row r="98" spans="2:10" x14ac:dyDescent="0.25">
      <c r="B98" s="29" t="s">
        <v>76</v>
      </c>
      <c r="C98" s="30" t="s">
        <v>396</v>
      </c>
      <c r="D98" s="30"/>
      <c r="E98" s="30"/>
      <c r="F98" s="33"/>
      <c r="G98" s="34"/>
      <c r="H98" s="35"/>
      <c r="I98" s="36"/>
      <c r="J98" s="37"/>
    </row>
    <row r="99" spans="2:10" x14ac:dyDescent="0.25">
      <c r="B99" s="29" t="s">
        <v>77</v>
      </c>
      <c r="C99" s="30" t="s">
        <v>397</v>
      </c>
      <c r="D99" s="30"/>
      <c r="E99" s="30"/>
      <c r="F99" s="59"/>
      <c r="G99" s="60"/>
      <c r="H99" s="35"/>
      <c r="I99" s="36"/>
      <c r="J99" s="37"/>
    </row>
    <row r="100" spans="2:10" x14ac:dyDescent="0.25">
      <c r="B100" s="29" t="s">
        <v>78</v>
      </c>
      <c r="C100" s="30" t="s">
        <v>398</v>
      </c>
      <c r="D100" s="110"/>
      <c r="E100" s="58"/>
      <c r="F100" s="100"/>
      <c r="G100" s="101"/>
      <c r="H100" s="102"/>
      <c r="I100" s="111"/>
      <c r="J100" s="37"/>
    </row>
    <row r="101" spans="2:10" x14ac:dyDescent="0.25">
      <c r="B101" s="51" t="s">
        <v>7</v>
      </c>
      <c r="C101" s="42" t="s">
        <v>248</v>
      </c>
      <c r="D101" s="43"/>
      <c r="E101" s="44"/>
      <c r="F101" s="108">
        <f>SUM(F85:F100)</f>
        <v>0</v>
      </c>
      <c r="G101" s="109">
        <f>SUM(G85:G100)</f>
        <v>0</v>
      </c>
      <c r="H101" s="35"/>
      <c r="I101" s="36">
        <f>SUM(I85:I100)</f>
        <v>0</v>
      </c>
      <c r="J101" s="155"/>
    </row>
    <row r="102" spans="2:10" x14ac:dyDescent="0.25">
      <c r="B102" s="84">
        <v>9</v>
      </c>
      <c r="C102" s="85" t="s">
        <v>377</v>
      </c>
      <c r="D102" s="86"/>
      <c r="E102" s="87"/>
      <c r="F102" s="88"/>
      <c r="G102" s="89"/>
      <c r="H102" s="90"/>
      <c r="I102" s="91"/>
      <c r="J102" s="92"/>
    </row>
    <row r="103" spans="2:10" x14ac:dyDescent="0.25">
      <c r="B103" s="29" t="s">
        <v>79</v>
      </c>
      <c r="C103" s="30" t="s">
        <v>423</v>
      </c>
      <c r="D103" s="31"/>
      <c r="E103" s="58"/>
      <c r="F103" s="59"/>
      <c r="G103" s="60"/>
      <c r="H103" s="35"/>
      <c r="I103" s="36"/>
      <c r="J103" s="37"/>
    </row>
    <row r="104" spans="2:10" x14ac:dyDescent="0.25">
      <c r="B104" s="29" t="s">
        <v>80</v>
      </c>
      <c r="C104" s="112" t="s">
        <v>424</v>
      </c>
      <c r="D104" s="113"/>
      <c r="E104" s="58"/>
      <c r="F104" s="59"/>
      <c r="G104" s="60"/>
      <c r="H104" s="35"/>
      <c r="I104" s="36"/>
      <c r="J104" s="37"/>
    </row>
    <row r="105" spans="2:10" x14ac:dyDescent="0.25">
      <c r="B105" s="29" t="s">
        <v>81</v>
      </c>
      <c r="C105" s="30" t="s">
        <v>378</v>
      </c>
      <c r="D105" s="31"/>
      <c r="E105" s="58"/>
      <c r="F105" s="59"/>
      <c r="G105" s="60"/>
      <c r="H105" s="35"/>
      <c r="I105" s="36"/>
      <c r="J105" s="37"/>
    </row>
    <row r="106" spans="2:10" x14ac:dyDescent="0.25">
      <c r="B106" s="29" t="s">
        <v>82</v>
      </c>
      <c r="C106" s="30" t="s">
        <v>379</v>
      </c>
      <c r="E106" s="58"/>
      <c r="F106" s="59"/>
      <c r="G106" s="60"/>
      <c r="H106" s="35"/>
      <c r="I106" s="36"/>
      <c r="J106" s="37"/>
    </row>
    <row r="107" spans="2:10" x14ac:dyDescent="0.25">
      <c r="B107" s="29" t="s">
        <v>83</v>
      </c>
      <c r="C107" s="30" t="s">
        <v>84</v>
      </c>
      <c r="D107" s="31"/>
      <c r="E107" s="58"/>
      <c r="F107" s="59"/>
      <c r="G107" s="60"/>
      <c r="H107" s="35"/>
      <c r="I107" s="36"/>
      <c r="J107" s="37"/>
    </row>
    <row r="108" spans="2:10" x14ac:dyDescent="0.25">
      <c r="B108" s="29" t="s">
        <v>85</v>
      </c>
      <c r="C108" s="30" t="s">
        <v>380</v>
      </c>
      <c r="D108" s="31"/>
      <c r="E108" s="58"/>
      <c r="F108" s="59"/>
      <c r="G108" s="60"/>
      <c r="H108" s="35"/>
      <c r="I108" s="36"/>
      <c r="J108" s="37"/>
    </row>
    <row r="109" spans="2:10" x14ac:dyDescent="0.25">
      <c r="B109" s="29" t="s">
        <v>86</v>
      </c>
      <c r="C109" s="30" t="s">
        <v>381</v>
      </c>
      <c r="D109" s="31"/>
      <c r="E109" s="58"/>
      <c r="F109" s="59"/>
      <c r="G109" s="60"/>
      <c r="H109" s="35"/>
      <c r="I109" s="36"/>
      <c r="J109" s="37"/>
    </row>
    <row r="110" spans="2:10" x14ac:dyDescent="0.25">
      <c r="B110" s="29" t="s">
        <v>87</v>
      </c>
      <c r="C110" s="30" t="s">
        <v>382</v>
      </c>
      <c r="D110" s="31"/>
      <c r="E110" s="58"/>
      <c r="F110" s="59"/>
      <c r="G110" s="60"/>
      <c r="H110" s="35"/>
      <c r="I110" s="36"/>
      <c r="J110" s="37"/>
    </row>
    <row r="111" spans="2:10" x14ac:dyDescent="0.25">
      <c r="B111" s="29" t="s">
        <v>88</v>
      </c>
      <c r="C111" s="30" t="s">
        <v>383</v>
      </c>
      <c r="D111" s="31"/>
      <c r="E111" s="75"/>
      <c r="F111" s="100"/>
      <c r="G111" s="60"/>
      <c r="H111" s="102"/>
      <c r="I111" s="111"/>
      <c r="J111" s="37"/>
    </row>
    <row r="112" spans="2:10" x14ac:dyDescent="0.25">
      <c r="B112" s="41"/>
      <c r="C112" s="114" t="s">
        <v>376</v>
      </c>
      <c r="D112" s="43"/>
      <c r="E112" s="44"/>
      <c r="F112" s="108">
        <f>SUM(F103:F111)</f>
        <v>0</v>
      </c>
      <c r="G112" s="109">
        <f>SUM(G103:G111)</f>
        <v>0</v>
      </c>
      <c r="H112" s="35"/>
      <c r="I112" s="36">
        <f>SUM(I103:I111)</f>
        <v>0</v>
      </c>
      <c r="J112" s="155"/>
    </row>
    <row r="113" spans="2:10" x14ac:dyDescent="0.25">
      <c r="B113" s="84">
        <v>10</v>
      </c>
      <c r="C113" s="85" t="s">
        <v>367</v>
      </c>
      <c r="D113" s="86"/>
      <c r="E113" s="87"/>
      <c r="F113" s="88"/>
      <c r="G113" s="89"/>
      <c r="H113" s="90"/>
      <c r="I113" s="91"/>
      <c r="J113" s="92"/>
    </row>
    <row r="114" spans="2:10" x14ac:dyDescent="0.25">
      <c r="B114" s="29" t="s">
        <v>89</v>
      </c>
      <c r="C114" s="112" t="s">
        <v>368</v>
      </c>
      <c r="D114" s="115"/>
      <c r="E114" s="58"/>
      <c r="F114" s="38"/>
      <c r="G114" s="39"/>
      <c r="H114" s="35"/>
      <c r="I114" s="36"/>
      <c r="J114" s="37"/>
    </row>
    <row r="115" spans="2:10" x14ac:dyDescent="0.25">
      <c r="B115" s="29" t="s">
        <v>90</v>
      </c>
      <c r="C115" s="112" t="s">
        <v>369</v>
      </c>
      <c r="D115" s="115"/>
      <c r="E115" s="58"/>
      <c r="F115" s="33"/>
      <c r="G115" s="34"/>
      <c r="H115" s="35"/>
      <c r="I115" s="36"/>
      <c r="J115" s="37"/>
    </row>
    <row r="116" spans="2:10" x14ac:dyDescent="0.25">
      <c r="B116" s="29" t="s">
        <v>91</v>
      </c>
      <c r="C116" s="112" t="s">
        <v>370</v>
      </c>
      <c r="D116" s="115"/>
      <c r="E116" s="58"/>
      <c r="F116" s="33"/>
      <c r="G116" s="34"/>
      <c r="H116" s="35"/>
      <c r="I116" s="36"/>
      <c r="J116" s="37"/>
    </row>
    <row r="117" spans="2:10" x14ac:dyDescent="0.25">
      <c r="B117" s="29" t="s">
        <v>92</v>
      </c>
      <c r="C117" s="112" t="s">
        <v>371</v>
      </c>
      <c r="D117" s="115"/>
      <c r="E117" s="58"/>
      <c r="F117" s="33"/>
      <c r="G117" s="34"/>
      <c r="H117" s="35"/>
      <c r="I117" s="36"/>
      <c r="J117" s="37"/>
    </row>
    <row r="118" spans="2:10" x14ac:dyDescent="0.25">
      <c r="B118" s="29" t="s">
        <v>93</v>
      </c>
      <c r="C118" s="112" t="s">
        <v>372</v>
      </c>
      <c r="D118" s="115"/>
      <c r="E118" s="58"/>
      <c r="F118" s="33"/>
      <c r="G118" s="34"/>
      <c r="H118" s="35"/>
      <c r="I118" s="36"/>
      <c r="J118" s="37"/>
    </row>
    <row r="119" spans="2:10" x14ac:dyDescent="0.25">
      <c r="B119" s="29" t="s">
        <v>94</v>
      </c>
      <c r="C119" s="112" t="s">
        <v>346</v>
      </c>
      <c r="D119" s="115"/>
      <c r="E119" s="58"/>
      <c r="F119" s="33"/>
      <c r="G119" s="34"/>
      <c r="H119" s="35"/>
      <c r="I119" s="36"/>
      <c r="J119" s="37"/>
    </row>
    <row r="120" spans="2:10" x14ac:dyDescent="0.25">
      <c r="B120" s="29" t="s">
        <v>95</v>
      </c>
      <c r="C120" s="116" t="s">
        <v>373</v>
      </c>
      <c r="D120" s="115"/>
      <c r="E120" s="58"/>
      <c r="F120" s="33"/>
      <c r="G120" s="34"/>
      <c r="H120" s="35"/>
      <c r="I120" s="36"/>
      <c r="J120" s="37"/>
    </row>
    <row r="121" spans="2:10" x14ac:dyDescent="0.25">
      <c r="B121" s="29" t="s">
        <v>96</v>
      </c>
      <c r="C121" s="116" t="s">
        <v>374</v>
      </c>
      <c r="D121" s="115"/>
      <c r="E121" s="58"/>
      <c r="F121" s="100"/>
      <c r="G121" s="101"/>
      <c r="H121" s="102"/>
      <c r="I121" s="111"/>
      <c r="J121" s="37"/>
    </row>
    <row r="122" spans="2:10" x14ac:dyDescent="0.25">
      <c r="B122" s="117" t="s">
        <v>7</v>
      </c>
      <c r="C122" s="114" t="s">
        <v>375</v>
      </c>
      <c r="D122" s="118"/>
      <c r="E122" s="44"/>
      <c r="F122" s="108">
        <f>SUM(F114:F121)</f>
        <v>0</v>
      </c>
      <c r="G122" s="109">
        <f>SUM(G114:G121)</f>
        <v>0</v>
      </c>
      <c r="H122" s="35"/>
      <c r="I122" s="36">
        <f>SUM(I114:I121)</f>
        <v>0</v>
      </c>
      <c r="J122" s="155"/>
    </row>
    <row r="123" spans="2:10" x14ac:dyDescent="0.25">
      <c r="B123" s="84">
        <v>11</v>
      </c>
      <c r="C123" s="85" t="s">
        <v>355</v>
      </c>
      <c r="D123" s="86"/>
      <c r="E123" s="87"/>
      <c r="F123" s="88"/>
      <c r="G123" s="89"/>
      <c r="H123" s="90"/>
      <c r="I123" s="91"/>
      <c r="J123" s="92"/>
    </row>
    <row r="124" spans="2:10" x14ac:dyDescent="0.25">
      <c r="B124" s="29" t="s">
        <v>97</v>
      </c>
      <c r="C124" s="116" t="s">
        <v>425</v>
      </c>
      <c r="D124" s="115"/>
      <c r="E124" s="119"/>
      <c r="F124" s="33"/>
      <c r="G124" s="34"/>
      <c r="H124" s="35"/>
      <c r="I124" s="36"/>
      <c r="J124" s="37"/>
    </row>
    <row r="125" spans="2:10" x14ac:dyDescent="0.25">
      <c r="B125" s="29" t="s">
        <v>98</v>
      </c>
      <c r="C125" s="116" t="s">
        <v>356</v>
      </c>
      <c r="D125" s="115"/>
      <c r="E125" s="119"/>
      <c r="F125" s="33"/>
      <c r="G125" s="34"/>
      <c r="H125" s="35"/>
      <c r="I125" s="36"/>
      <c r="J125" s="37"/>
    </row>
    <row r="126" spans="2:10" x14ac:dyDescent="0.25">
      <c r="B126" s="29" t="s">
        <v>99</v>
      </c>
      <c r="C126" s="116" t="s">
        <v>357</v>
      </c>
      <c r="D126" s="115"/>
      <c r="E126" s="119"/>
      <c r="F126" s="33"/>
      <c r="G126" s="34"/>
      <c r="H126" s="35"/>
      <c r="I126" s="36"/>
      <c r="J126" s="37"/>
    </row>
    <row r="127" spans="2:10" x14ac:dyDescent="0.25">
      <c r="B127" s="29" t="s">
        <v>100</v>
      </c>
      <c r="C127" s="116" t="s">
        <v>358</v>
      </c>
      <c r="D127" s="115"/>
      <c r="E127" s="119"/>
      <c r="F127" s="33"/>
      <c r="G127" s="34"/>
      <c r="H127" s="35"/>
      <c r="I127" s="36"/>
      <c r="J127" s="37"/>
    </row>
    <row r="128" spans="2:10" x14ac:dyDescent="0.25">
      <c r="B128" s="29" t="s">
        <v>101</v>
      </c>
      <c r="C128" s="116" t="s">
        <v>359</v>
      </c>
      <c r="D128" s="115"/>
      <c r="E128" s="119"/>
      <c r="F128" s="33"/>
      <c r="G128" s="34"/>
      <c r="H128" s="35"/>
      <c r="I128" s="36"/>
      <c r="J128" s="37"/>
    </row>
    <row r="129" spans="2:10" x14ac:dyDescent="0.25">
      <c r="B129" s="29" t="s">
        <v>102</v>
      </c>
      <c r="C129" s="116" t="s">
        <v>360</v>
      </c>
      <c r="D129" s="115"/>
      <c r="E129" s="119"/>
      <c r="F129" s="33"/>
      <c r="G129" s="34"/>
      <c r="H129" s="35"/>
      <c r="I129" s="36"/>
      <c r="J129" s="37"/>
    </row>
    <row r="130" spans="2:10" x14ac:dyDescent="0.25">
      <c r="B130" s="29" t="s">
        <v>103</v>
      </c>
      <c r="C130" s="116" t="s">
        <v>361</v>
      </c>
      <c r="D130" s="115"/>
      <c r="E130" s="119"/>
      <c r="F130" s="33"/>
      <c r="G130" s="34"/>
      <c r="H130" s="35"/>
      <c r="I130" s="36"/>
      <c r="J130" s="37"/>
    </row>
    <row r="131" spans="2:10" x14ac:dyDescent="0.25">
      <c r="B131" s="29" t="s">
        <v>104</v>
      </c>
      <c r="C131" s="116" t="s">
        <v>362</v>
      </c>
      <c r="D131" s="115"/>
      <c r="E131" s="119"/>
      <c r="F131" s="33"/>
      <c r="G131" s="34"/>
      <c r="H131" s="35"/>
      <c r="I131" s="36"/>
      <c r="J131" s="37"/>
    </row>
    <row r="132" spans="2:10" x14ac:dyDescent="0.25">
      <c r="B132" s="29" t="s">
        <v>105</v>
      </c>
      <c r="C132" s="116" t="s">
        <v>363</v>
      </c>
      <c r="D132" s="115"/>
      <c r="E132" s="119"/>
      <c r="F132" s="33"/>
      <c r="G132" s="34"/>
      <c r="H132" s="35"/>
      <c r="I132" s="36"/>
      <c r="J132" s="37"/>
    </row>
    <row r="133" spans="2:10" x14ac:dyDescent="0.25">
      <c r="B133" s="29" t="s">
        <v>106</v>
      </c>
      <c r="C133" s="116" t="s">
        <v>364</v>
      </c>
      <c r="D133" s="115"/>
      <c r="E133" s="119"/>
      <c r="F133" s="33"/>
      <c r="G133" s="34"/>
      <c r="H133" s="35"/>
      <c r="I133" s="36"/>
      <c r="J133" s="37"/>
    </row>
    <row r="134" spans="2:10" x14ac:dyDescent="0.25">
      <c r="B134" s="29" t="s">
        <v>107</v>
      </c>
      <c r="C134" s="116" t="s">
        <v>458</v>
      </c>
      <c r="D134" s="115"/>
      <c r="E134" s="119"/>
      <c r="F134" s="33"/>
      <c r="G134" s="34"/>
      <c r="H134" s="35"/>
      <c r="I134" s="36"/>
      <c r="J134" s="37"/>
    </row>
    <row r="135" spans="2:10" x14ac:dyDescent="0.25">
      <c r="B135" s="29" t="s">
        <v>108</v>
      </c>
      <c r="C135" s="116" t="s">
        <v>365</v>
      </c>
      <c r="D135" s="115"/>
      <c r="E135" s="58"/>
      <c r="F135" s="33"/>
      <c r="G135" s="34"/>
      <c r="H135" s="35"/>
      <c r="I135" s="36"/>
      <c r="J135" s="37"/>
    </row>
    <row r="136" spans="2:10" x14ac:dyDescent="0.25">
      <c r="B136" s="29" t="s">
        <v>109</v>
      </c>
      <c r="C136" s="116" t="s">
        <v>366</v>
      </c>
      <c r="D136" s="115"/>
      <c r="E136" s="58"/>
      <c r="F136" s="100"/>
      <c r="G136" s="101"/>
      <c r="H136" s="102"/>
      <c r="I136" s="111"/>
      <c r="J136" s="37"/>
    </row>
    <row r="137" spans="2:10" x14ac:dyDescent="0.25">
      <c r="B137" s="117" t="s">
        <v>7</v>
      </c>
      <c r="C137" s="114" t="s">
        <v>247</v>
      </c>
      <c r="D137" s="118"/>
      <c r="E137" s="44"/>
      <c r="F137" s="108">
        <f>SUM(F124:F136)</f>
        <v>0</v>
      </c>
      <c r="G137" s="109">
        <f>SUM(G124:G136)</f>
        <v>0</v>
      </c>
      <c r="H137" s="35"/>
      <c r="I137" s="36">
        <f>SUM(I124:I136)</f>
        <v>0</v>
      </c>
      <c r="J137" s="155"/>
    </row>
    <row r="138" spans="2:10" x14ac:dyDescent="0.25">
      <c r="B138" s="84">
        <v>12</v>
      </c>
      <c r="C138" s="85" t="s">
        <v>348</v>
      </c>
      <c r="D138" s="86"/>
      <c r="E138" s="87"/>
      <c r="F138" s="88"/>
      <c r="G138" s="89"/>
      <c r="H138" s="90"/>
      <c r="I138" s="91"/>
      <c r="J138" s="92"/>
    </row>
    <row r="139" spans="2:10" x14ac:dyDescent="0.25">
      <c r="B139" s="29" t="s">
        <v>110</v>
      </c>
      <c r="C139" s="116" t="s">
        <v>349</v>
      </c>
      <c r="D139" s="115"/>
      <c r="E139" s="58"/>
      <c r="F139" s="33"/>
      <c r="G139" s="34"/>
      <c r="H139" s="35"/>
      <c r="I139" s="36"/>
      <c r="J139" s="37"/>
    </row>
    <row r="140" spans="2:10" x14ac:dyDescent="0.25">
      <c r="B140" s="29" t="s">
        <v>111</v>
      </c>
      <c r="C140" s="116" t="s">
        <v>350</v>
      </c>
      <c r="D140" s="115"/>
      <c r="E140" s="58"/>
      <c r="F140" s="33"/>
      <c r="G140" s="34"/>
      <c r="H140" s="35"/>
      <c r="I140" s="36"/>
      <c r="J140" s="37"/>
    </row>
    <row r="141" spans="2:10" x14ac:dyDescent="0.25">
      <c r="B141" s="29" t="s">
        <v>112</v>
      </c>
      <c r="C141" s="116" t="s">
        <v>426</v>
      </c>
      <c r="D141" s="115"/>
      <c r="E141" s="58"/>
      <c r="F141" s="33"/>
      <c r="G141" s="34"/>
      <c r="H141" s="35"/>
      <c r="I141" s="36"/>
      <c r="J141" s="37"/>
    </row>
    <row r="142" spans="2:10" x14ac:dyDescent="0.25">
      <c r="B142" s="29" t="s">
        <v>113</v>
      </c>
      <c r="C142" s="116" t="s">
        <v>351</v>
      </c>
      <c r="D142" s="115"/>
      <c r="E142" s="58"/>
      <c r="F142" s="33"/>
      <c r="G142" s="34"/>
      <c r="H142" s="35"/>
      <c r="I142" s="36"/>
      <c r="J142" s="37"/>
    </row>
    <row r="143" spans="2:10" x14ac:dyDescent="0.25">
      <c r="B143" s="29" t="s">
        <v>114</v>
      </c>
      <c r="C143" s="116" t="s">
        <v>352</v>
      </c>
      <c r="D143" s="115"/>
      <c r="E143" s="58"/>
      <c r="F143" s="33"/>
      <c r="G143" s="34"/>
      <c r="H143" s="35"/>
      <c r="I143" s="36"/>
      <c r="J143" s="37"/>
    </row>
    <row r="144" spans="2:10" x14ac:dyDescent="0.25">
      <c r="B144" s="29" t="s">
        <v>115</v>
      </c>
      <c r="C144" s="116" t="s">
        <v>353</v>
      </c>
      <c r="D144" s="115"/>
      <c r="E144" s="58"/>
      <c r="F144" s="33"/>
      <c r="G144" s="34"/>
      <c r="H144" s="35"/>
      <c r="I144" s="36"/>
      <c r="J144" s="37"/>
    </row>
    <row r="145" spans="2:10" x14ac:dyDescent="0.25">
      <c r="B145" s="29" t="s">
        <v>116</v>
      </c>
      <c r="C145" s="116" t="s">
        <v>354</v>
      </c>
      <c r="D145" s="115"/>
      <c r="E145" s="58"/>
      <c r="F145" s="100"/>
      <c r="G145" s="101"/>
      <c r="H145" s="102"/>
      <c r="I145" s="111"/>
      <c r="J145" s="37"/>
    </row>
    <row r="146" spans="2:10" x14ac:dyDescent="0.25">
      <c r="B146" s="117" t="s">
        <v>7</v>
      </c>
      <c r="C146" s="114" t="s">
        <v>246</v>
      </c>
      <c r="D146" s="118"/>
      <c r="E146" s="44"/>
      <c r="F146" s="108">
        <f>SUM(F139:F145)</f>
        <v>0</v>
      </c>
      <c r="G146" s="109">
        <f>SUM(G139:G145)</f>
        <v>0</v>
      </c>
      <c r="H146" s="35"/>
      <c r="I146" s="36">
        <f>SUM(I139:I145)</f>
        <v>0</v>
      </c>
      <c r="J146" s="155"/>
    </row>
    <row r="147" spans="2:10" x14ac:dyDescent="0.25">
      <c r="B147" s="84">
        <v>13</v>
      </c>
      <c r="C147" s="85" t="s">
        <v>343</v>
      </c>
      <c r="D147" s="86"/>
      <c r="E147" s="87"/>
      <c r="F147" s="88"/>
      <c r="G147" s="89"/>
      <c r="H147" s="90"/>
      <c r="I147" s="91"/>
      <c r="J147" s="92"/>
    </row>
    <row r="148" spans="2:10" x14ac:dyDescent="0.25">
      <c r="B148" s="29" t="s">
        <v>117</v>
      </c>
      <c r="C148" s="116" t="s">
        <v>344</v>
      </c>
      <c r="D148" s="115"/>
      <c r="E148" s="119"/>
      <c r="F148" s="33"/>
      <c r="G148" s="34"/>
      <c r="H148" s="35"/>
      <c r="I148" s="36"/>
      <c r="J148" s="37"/>
    </row>
    <row r="149" spans="2:10" x14ac:dyDescent="0.25">
      <c r="B149" s="29" t="s">
        <v>118</v>
      </c>
      <c r="C149" s="116" t="s">
        <v>345</v>
      </c>
      <c r="D149" s="115"/>
      <c r="E149" s="119"/>
      <c r="F149" s="33"/>
      <c r="G149" s="34"/>
      <c r="H149" s="35"/>
      <c r="I149" s="36"/>
      <c r="J149" s="37"/>
    </row>
    <row r="150" spans="2:10" x14ac:dyDescent="0.25">
      <c r="B150" s="29" t="s">
        <v>119</v>
      </c>
      <c r="C150" s="116" t="s">
        <v>346</v>
      </c>
      <c r="D150" s="115"/>
      <c r="E150" s="119"/>
      <c r="F150" s="33"/>
      <c r="G150" s="34"/>
      <c r="H150" s="35"/>
      <c r="I150" s="36"/>
      <c r="J150" s="37"/>
    </row>
    <row r="151" spans="2:10" x14ac:dyDescent="0.25">
      <c r="B151" s="29" t="s">
        <v>120</v>
      </c>
      <c r="C151" s="116" t="s">
        <v>347</v>
      </c>
      <c r="D151" s="115"/>
      <c r="E151" s="119"/>
      <c r="F151" s="100"/>
      <c r="G151" s="101"/>
      <c r="H151" s="102"/>
      <c r="I151" s="111"/>
      <c r="J151" s="37"/>
    </row>
    <row r="152" spans="2:10" x14ac:dyDescent="0.25">
      <c r="B152" s="117" t="s">
        <v>7</v>
      </c>
      <c r="C152" s="114" t="s">
        <v>342</v>
      </c>
      <c r="D152" s="118"/>
      <c r="E152" s="44"/>
      <c r="F152" s="108">
        <f>SUM(F148:F151)</f>
        <v>0</v>
      </c>
      <c r="G152" s="109">
        <f>SUM(G148:G151)</f>
        <v>0</v>
      </c>
      <c r="H152" s="35"/>
      <c r="I152" s="36">
        <f>SUM(I148:I151)</f>
        <v>0</v>
      </c>
      <c r="J152" s="155"/>
    </row>
    <row r="153" spans="2:10" x14ac:dyDescent="0.25">
      <c r="B153" s="84">
        <v>14</v>
      </c>
      <c r="C153" s="85" t="s">
        <v>329</v>
      </c>
      <c r="D153" s="86"/>
      <c r="E153" s="87"/>
      <c r="F153" s="88"/>
      <c r="G153" s="89"/>
      <c r="H153" s="90"/>
      <c r="I153" s="91"/>
      <c r="J153" s="92"/>
    </row>
    <row r="154" spans="2:10" x14ac:dyDescent="0.25">
      <c r="B154" s="29" t="s">
        <v>121</v>
      </c>
      <c r="C154" s="116" t="s">
        <v>330</v>
      </c>
      <c r="D154" s="115"/>
      <c r="E154" s="58"/>
      <c r="F154" s="38"/>
      <c r="G154" s="39"/>
      <c r="H154" s="35"/>
      <c r="I154" s="36"/>
      <c r="J154" s="37"/>
    </row>
    <row r="155" spans="2:10" x14ac:dyDescent="0.25">
      <c r="B155" s="29" t="s">
        <v>122</v>
      </c>
      <c r="C155" s="116" t="s">
        <v>331</v>
      </c>
      <c r="D155" s="115"/>
      <c r="E155" s="58"/>
      <c r="F155" s="38"/>
      <c r="G155" s="39"/>
      <c r="H155" s="35"/>
      <c r="I155" s="36"/>
      <c r="J155" s="37"/>
    </row>
    <row r="156" spans="2:10" x14ac:dyDescent="0.25">
      <c r="B156" s="29" t="s">
        <v>123</v>
      </c>
      <c r="C156" s="116" t="s">
        <v>332</v>
      </c>
      <c r="D156" s="115"/>
      <c r="E156" s="58"/>
      <c r="F156" s="38"/>
      <c r="G156" s="39"/>
      <c r="H156" s="35"/>
      <c r="I156" s="36"/>
      <c r="J156" s="37"/>
    </row>
    <row r="157" spans="2:10" x14ac:dyDescent="0.25">
      <c r="B157" s="29" t="s">
        <v>124</v>
      </c>
      <c r="C157" s="116" t="s">
        <v>333</v>
      </c>
      <c r="D157" s="116"/>
      <c r="E157" s="116"/>
      <c r="F157" s="38"/>
      <c r="G157" s="39"/>
      <c r="H157" s="35"/>
      <c r="I157" s="36"/>
      <c r="J157" s="37"/>
    </row>
    <row r="158" spans="2:10" x14ac:dyDescent="0.25">
      <c r="B158" s="29" t="s">
        <v>125</v>
      </c>
      <c r="C158" s="116" t="s">
        <v>334</v>
      </c>
      <c r="D158" s="116"/>
      <c r="E158" s="116"/>
      <c r="F158" s="59"/>
      <c r="G158" s="60"/>
      <c r="H158" s="35"/>
      <c r="I158" s="36"/>
      <c r="J158" s="37"/>
    </row>
    <row r="159" spans="2:10" x14ac:dyDescent="0.25">
      <c r="B159" s="29" t="s">
        <v>126</v>
      </c>
      <c r="C159" s="116" t="s">
        <v>335</v>
      </c>
      <c r="D159" s="116"/>
      <c r="E159" s="116"/>
      <c r="F159" s="59"/>
      <c r="G159" s="60"/>
      <c r="H159" s="35"/>
      <c r="I159" s="36"/>
      <c r="J159" s="37"/>
    </row>
    <row r="160" spans="2:10" x14ac:dyDescent="0.25">
      <c r="B160" s="29" t="s">
        <v>127</v>
      </c>
      <c r="C160" s="116" t="s">
        <v>336</v>
      </c>
      <c r="D160" s="116"/>
      <c r="E160" s="116"/>
      <c r="F160" s="59"/>
      <c r="G160" s="60"/>
      <c r="H160" s="35"/>
      <c r="I160" s="36"/>
      <c r="J160" s="37"/>
    </row>
    <row r="161" spans="2:10" x14ac:dyDescent="0.25">
      <c r="B161" s="29" t="s">
        <v>128</v>
      </c>
      <c r="C161" s="116" t="s">
        <v>337</v>
      </c>
      <c r="D161" s="116"/>
      <c r="E161" s="116"/>
      <c r="F161" s="59"/>
      <c r="G161" s="60"/>
      <c r="H161" s="35"/>
      <c r="I161" s="36"/>
      <c r="J161" s="37"/>
    </row>
    <row r="162" spans="2:10" x14ac:dyDescent="0.25">
      <c r="B162" s="29" t="s">
        <v>129</v>
      </c>
      <c r="C162" s="116" t="s">
        <v>466</v>
      </c>
      <c r="D162" s="116"/>
      <c r="E162" s="116"/>
      <c r="F162" s="59"/>
      <c r="G162" s="60"/>
      <c r="H162" s="35"/>
      <c r="I162" s="36"/>
      <c r="J162" s="37"/>
    </row>
    <row r="163" spans="2:10" x14ac:dyDescent="0.25">
      <c r="B163" s="29" t="s">
        <v>130</v>
      </c>
      <c r="C163" s="116" t="s">
        <v>338</v>
      </c>
      <c r="D163" s="116"/>
      <c r="E163" s="116"/>
      <c r="F163" s="59"/>
      <c r="G163" s="60"/>
      <c r="H163" s="35"/>
      <c r="I163" s="36"/>
      <c r="J163" s="37"/>
    </row>
    <row r="164" spans="2:10" x14ac:dyDescent="0.25">
      <c r="B164" s="29" t="s">
        <v>131</v>
      </c>
      <c r="C164" s="116" t="s">
        <v>339</v>
      </c>
      <c r="D164" s="116"/>
      <c r="E164" s="116"/>
      <c r="F164" s="33"/>
      <c r="G164" s="34"/>
      <c r="H164" s="35"/>
      <c r="I164" s="36"/>
      <c r="J164" s="37"/>
    </row>
    <row r="165" spans="2:10" x14ac:dyDescent="0.25">
      <c r="B165" s="29" t="s">
        <v>132</v>
      </c>
      <c r="C165" s="116" t="s">
        <v>340</v>
      </c>
      <c r="D165" s="116"/>
      <c r="E165" s="116"/>
      <c r="F165" s="59"/>
      <c r="G165" s="60"/>
      <c r="H165" s="35"/>
      <c r="I165" s="36"/>
      <c r="J165" s="37"/>
    </row>
    <row r="166" spans="2:10" x14ac:dyDescent="0.25">
      <c r="B166" s="29" t="s">
        <v>133</v>
      </c>
      <c r="C166" s="116" t="s">
        <v>341</v>
      </c>
      <c r="D166" s="116"/>
      <c r="E166" s="116"/>
      <c r="F166" s="100"/>
      <c r="G166" s="101"/>
      <c r="H166" s="102"/>
      <c r="I166" s="111"/>
      <c r="J166" s="37"/>
    </row>
    <row r="167" spans="2:10" x14ac:dyDescent="0.25">
      <c r="B167" s="117" t="s">
        <v>7</v>
      </c>
      <c r="C167" s="114" t="s">
        <v>328</v>
      </c>
      <c r="D167" s="118"/>
      <c r="E167" s="44"/>
      <c r="F167" s="108">
        <f>SUM(F154:F166)</f>
        <v>0</v>
      </c>
      <c r="G167" s="109">
        <f>SUM(G154:G166)</f>
        <v>0</v>
      </c>
      <c r="H167" s="35"/>
      <c r="I167" s="36">
        <f>SUM(I154:I166)</f>
        <v>0</v>
      </c>
      <c r="J167" s="155"/>
    </row>
    <row r="168" spans="2:10" x14ac:dyDescent="0.25">
      <c r="B168" s="84">
        <v>15</v>
      </c>
      <c r="C168" s="85" t="s">
        <v>319</v>
      </c>
      <c r="D168" s="86"/>
      <c r="E168" s="87"/>
      <c r="F168" s="88"/>
      <c r="G168" s="89"/>
      <c r="H168" s="90"/>
      <c r="I168" s="91"/>
      <c r="J168" s="92"/>
    </row>
    <row r="169" spans="2:10" x14ac:dyDescent="0.25">
      <c r="B169" s="29" t="s">
        <v>134</v>
      </c>
      <c r="C169" s="116" t="s">
        <v>320</v>
      </c>
      <c r="D169" s="116"/>
      <c r="E169" s="116"/>
      <c r="F169" s="33"/>
      <c r="G169" s="34"/>
      <c r="H169" s="35"/>
      <c r="I169" s="36"/>
      <c r="J169" s="37"/>
    </row>
    <row r="170" spans="2:10" x14ac:dyDescent="0.25">
      <c r="B170" s="29" t="s">
        <v>135</v>
      </c>
      <c r="C170" s="116" t="s">
        <v>321</v>
      </c>
      <c r="D170" s="116"/>
      <c r="E170" s="116"/>
      <c r="F170" s="33"/>
      <c r="G170" s="34"/>
      <c r="H170" s="35"/>
      <c r="I170" s="36"/>
      <c r="J170" s="37"/>
    </row>
    <row r="171" spans="2:10" x14ac:dyDescent="0.25">
      <c r="B171" s="29" t="s">
        <v>136</v>
      </c>
      <c r="C171" s="116" t="s">
        <v>322</v>
      </c>
      <c r="D171" s="116"/>
      <c r="E171" s="116"/>
      <c r="F171" s="33"/>
      <c r="G171" s="34"/>
      <c r="H171" s="35"/>
      <c r="I171" s="36"/>
      <c r="J171" s="37"/>
    </row>
    <row r="172" spans="2:10" x14ac:dyDescent="0.25">
      <c r="B172" s="29" t="s">
        <v>137</v>
      </c>
      <c r="C172" s="116" t="s">
        <v>323</v>
      </c>
      <c r="D172" s="116"/>
      <c r="E172" s="116"/>
      <c r="F172" s="33"/>
      <c r="G172" s="34"/>
      <c r="H172" s="35"/>
      <c r="I172" s="36"/>
      <c r="J172" s="37"/>
    </row>
    <row r="173" spans="2:10" x14ac:dyDescent="0.25">
      <c r="B173" s="29" t="s">
        <v>138</v>
      </c>
      <c r="C173" s="116" t="s">
        <v>324</v>
      </c>
      <c r="D173" s="116"/>
      <c r="E173" s="116"/>
      <c r="F173" s="33"/>
      <c r="G173" s="34"/>
      <c r="H173" s="35"/>
      <c r="I173" s="36"/>
      <c r="J173" s="37"/>
    </row>
    <row r="174" spans="2:10" x14ac:dyDescent="0.25">
      <c r="B174" s="29" t="s">
        <v>139</v>
      </c>
      <c r="C174" s="116" t="s">
        <v>325</v>
      </c>
      <c r="D174" s="116"/>
      <c r="E174" s="116"/>
      <c r="F174" s="33"/>
      <c r="G174" s="34"/>
      <c r="H174" s="35"/>
      <c r="I174" s="36"/>
      <c r="J174" s="37"/>
    </row>
    <row r="175" spans="2:10" x14ac:dyDescent="0.25">
      <c r="B175" s="29" t="s">
        <v>140</v>
      </c>
      <c r="C175" s="116" t="s">
        <v>427</v>
      </c>
      <c r="D175" s="116"/>
      <c r="E175" s="116"/>
      <c r="F175" s="33"/>
      <c r="G175" s="34"/>
      <c r="H175" s="35"/>
      <c r="I175" s="36"/>
      <c r="J175" s="37"/>
    </row>
    <row r="176" spans="2:10" x14ac:dyDescent="0.25">
      <c r="B176" s="29" t="s">
        <v>141</v>
      </c>
      <c r="C176" s="116" t="s">
        <v>459</v>
      </c>
      <c r="D176" s="116"/>
      <c r="E176" s="116"/>
      <c r="F176" s="33"/>
      <c r="G176" s="34"/>
      <c r="H176" s="35"/>
      <c r="I176" s="36"/>
      <c r="J176" s="37"/>
    </row>
    <row r="177" spans="2:10" x14ac:dyDescent="0.25">
      <c r="B177" s="29" t="s">
        <v>142</v>
      </c>
      <c r="C177" s="116" t="s">
        <v>428</v>
      </c>
      <c r="D177" s="116"/>
      <c r="E177" s="116"/>
      <c r="F177" s="33"/>
      <c r="G177" s="34"/>
      <c r="H177" s="35"/>
      <c r="I177" s="36"/>
      <c r="J177" s="37"/>
    </row>
    <row r="178" spans="2:10" x14ac:dyDescent="0.25">
      <c r="B178" s="29" t="s">
        <v>143</v>
      </c>
      <c r="C178" s="116" t="s">
        <v>326</v>
      </c>
      <c r="D178" s="116"/>
      <c r="E178" s="116"/>
      <c r="F178" s="33"/>
      <c r="G178" s="34"/>
      <c r="H178" s="35"/>
      <c r="I178" s="36"/>
      <c r="J178" s="37"/>
    </row>
    <row r="179" spans="2:10" x14ac:dyDescent="0.25">
      <c r="B179" s="29" t="s">
        <v>144</v>
      </c>
      <c r="C179" s="116" t="s">
        <v>430</v>
      </c>
      <c r="D179" s="116"/>
      <c r="E179" s="116"/>
      <c r="F179" s="33"/>
      <c r="G179" s="34"/>
      <c r="H179" s="35"/>
      <c r="I179" s="36"/>
      <c r="J179" s="37"/>
    </row>
    <row r="180" spans="2:10" x14ac:dyDescent="0.25">
      <c r="B180" s="29" t="s">
        <v>145</v>
      </c>
      <c r="C180" s="116" t="s">
        <v>429</v>
      </c>
      <c r="D180" s="116"/>
      <c r="E180" s="116"/>
      <c r="F180" s="33"/>
      <c r="G180" s="34"/>
      <c r="H180" s="35"/>
      <c r="I180" s="36"/>
      <c r="J180" s="37"/>
    </row>
    <row r="181" spans="2:10" x14ac:dyDescent="0.25">
      <c r="B181" s="29" t="s">
        <v>146</v>
      </c>
      <c r="C181" s="116" t="s">
        <v>327</v>
      </c>
      <c r="D181" s="115"/>
      <c r="E181" s="115"/>
      <c r="F181" s="100"/>
      <c r="G181" s="101"/>
      <c r="H181" s="102"/>
      <c r="I181" s="111"/>
      <c r="J181" s="37"/>
    </row>
    <row r="182" spans="2:10" x14ac:dyDescent="0.25">
      <c r="B182" s="117" t="s">
        <v>7</v>
      </c>
      <c r="C182" s="114" t="s">
        <v>245</v>
      </c>
      <c r="D182" s="118"/>
      <c r="E182" s="44"/>
      <c r="F182" s="108">
        <f>SUM(F169:F181)</f>
        <v>0</v>
      </c>
      <c r="G182" s="109">
        <f>SUM(G169:G181)</f>
        <v>0</v>
      </c>
      <c r="H182" s="35"/>
      <c r="I182" s="36">
        <f>SUM(I169:I181)</f>
        <v>0</v>
      </c>
      <c r="J182" s="155"/>
    </row>
    <row r="183" spans="2:10" x14ac:dyDescent="0.25">
      <c r="B183" s="84">
        <v>16</v>
      </c>
      <c r="C183" s="85" t="s">
        <v>309</v>
      </c>
      <c r="D183" s="86"/>
      <c r="E183" s="87"/>
      <c r="F183" s="88"/>
      <c r="G183" s="89"/>
      <c r="H183" s="90"/>
      <c r="I183" s="91"/>
      <c r="J183" s="92"/>
    </row>
    <row r="184" spans="2:10" x14ac:dyDescent="0.25">
      <c r="B184" s="29" t="s">
        <v>147</v>
      </c>
      <c r="C184" s="116" t="s">
        <v>310</v>
      </c>
      <c r="D184" s="116"/>
      <c r="E184" s="58"/>
      <c r="F184" s="98"/>
      <c r="G184" s="99"/>
      <c r="H184" s="96"/>
      <c r="I184" s="97"/>
      <c r="J184" s="37"/>
    </row>
    <row r="185" spans="2:10" x14ac:dyDescent="0.25">
      <c r="B185" s="29" t="s">
        <v>148</v>
      </c>
      <c r="C185" s="116" t="s">
        <v>311</v>
      </c>
      <c r="D185" s="116"/>
      <c r="E185" s="58"/>
      <c r="F185" s="98"/>
      <c r="G185" s="99"/>
      <c r="H185" s="96"/>
      <c r="I185" s="97"/>
      <c r="J185" s="37"/>
    </row>
    <row r="186" spans="2:10" x14ac:dyDescent="0.25">
      <c r="B186" s="29" t="s">
        <v>149</v>
      </c>
      <c r="C186" s="116" t="s">
        <v>312</v>
      </c>
      <c r="D186" s="116"/>
      <c r="E186" s="58"/>
      <c r="F186" s="98"/>
      <c r="G186" s="99"/>
      <c r="H186" s="96"/>
      <c r="I186" s="97"/>
      <c r="J186" s="37"/>
    </row>
    <row r="187" spans="2:10" x14ac:dyDescent="0.25">
      <c r="B187" s="29" t="s">
        <v>150</v>
      </c>
      <c r="C187" s="116" t="s">
        <v>313</v>
      </c>
      <c r="D187" s="116"/>
      <c r="E187" s="58"/>
      <c r="F187" s="33"/>
      <c r="G187" s="34"/>
      <c r="H187" s="35"/>
      <c r="I187" s="36"/>
      <c r="J187" s="37"/>
    </row>
    <row r="188" spans="2:10" x14ac:dyDescent="0.25">
      <c r="B188" s="29" t="s">
        <v>151</v>
      </c>
      <c r="C188" s="116" t="s">
        <v>314</v>
      </c>
      <c r="D188" s="116"/>
      <c r="E188" s="58"/>
      <c r="F188" s="33"/>
      <c r="G188" s="34"/>
      <c r="H188" s="35"/>
      <c r="I188" s="36"/>
      <c r="J188" s="37"/>
    </row>
    <row r="189" spans="2:10" x14ac:dyDescent="0.25">
      <c r="B189" s="29" t="s">
        <v>152</v>
      </c>
      <c r="C189" s="116" t="s">
        <v>315</v>
      </c>
      <c r="D189" s="116"/>
      <c r="E189" s="58"/>
      <c r="F189" s="33"/>
      <c r="G189" s="34"/>
      <c r="H189" s="35"/>
      <c r="I189" s="36"/>
      <c r="J189" s="37"/>
    </row>
    <row r="190" spans="2:10" x14ac:dyDescent="0.25">
      <c r="B190" s="29" t="s">
        <v>153</v>
      </c>
      <c r="C190" s="116" t="s">
        <v>154</v>
      </c>
      <c r="D190" s="116"/>
      <c r="E190" s="58"/>
      <c r="F190" s="33"/>
      <c r="G190" s="34"/>
      <c r="H190" s="35"/>
      <c r="I190" s="36"/>
      <c r="J190" s="37"/>
    </row>
    <row r="191" spans="2:10" x14ac:dyDescent="0.25">
      <c r="B191" s="29" t="s">
        <v>155</v>
      </c>
      <c r="C191" s="116" t="s">
        <v>156</v>
      </c>
      <c r="D191" s="116"/>
      <c r="E191" s="58"/>
      <c r="F191" s="33"/>
      <c r="G191" s="34"/>
      <c r="H191" s="35"/>
      <c r="I191" s="36"/>
      <c r="J191" s="37"/>
    </row>
    <row r="192" spans="2:10" x14ac:dyDescent="0.25">
      <c r="B192" s="29" t="s">
        <v>157</v>
      </c>
      <c r="C192" s="116" t="s">
        <v>316</v>
      </c>
      <c r="D192" s="116"/>
      <c r="E192" s="58"/>
      <c r="F192" s="33"/>
      <c r="G192" s="34"/>
      <c r="H192" s="35"/>
      <c r="I192" s="36"/>
      <c r="J192" s="37"/>
    </row>
    <row r="193" spans="2:10" x14ac:dyDescent="0.25">
      <c r="B193" s="29" t="s">
        <v>158</v>
      </c>
      <c r="C193" s="116" t="s">
        <v>317</v>
      </c>
      <c r="D193" s="115"/>
      <c r="E193" s="58"/>
      <c r="F193" s="33"/>
      <c r="G193" s="34"/>
      <c r="H193" s="35"/>
      <c r="I193" s="36"/>
      <c r="J193" s="37"/>
    </row>
    <row r="194" spans="2:10" x14ac:dyDescent="0.25">
      <c r="B194" s="29" t="s">
        <v>159</v>
      </c>
      <c r="C194" s="116" t="s">
        <v>318</v>
      </c>
      <c r="D194" s="115"/>
      <c r="E194" s="115"/>
      <c r="F194" s="100"/>
      <c r="G194" s="101"/>
      <c r="H194" s="102"/>
      <c r="I194" s="111"/>
      <c r="J194" s="120"/>
    </row>
    <row r="195" spans="2:10" x14ac:dyDescent="0.25">
      <c r="B195" s="117" t="s">
        <v>7</v>
      </c>
      <c r="C195" s="114" t="s">
        <v>244</v>
      </c>
      <c r="D195" s="118"/>
      <c r="E195" s="44"/>
      <c r="F195" s="108">
        <f>SUM(F184:F194)</f>
        <v>0</v>
      </c>
      <c r="G195" s="109">
        <f>SUM(G184:G194)</f>
        <v>0</v>
      </c>
      <c r="H195" s="35"/>
      <c r="I195" s="36">
        <f>SUM(I184:I194)</f>
        <v>0</v>
      </c>
      <c r="J195" s="155"/>
    </row>
    <row r="196" spans="2:10" x14ac:dyDescent="0.25">
      <c r="B196" s="84">
        <v>17</v>
      </c>
      <c r="C196" s="85" t="s">
        <v>305</v>
      </c>
      <c r="D196" s="86"/>
      <c r="E196" s="87"/>
      <c r="F196" s="88"/>
      <c r="G196" s="89"/>
      <c r="H196" s="90"/>
      <c r="I196" s="91"/>
      <c r="J196" s="92"/>
    </row>
    <row r="197" spans="2:10" x14ac:dyDescent="0.25">
      <c r="B197" s="29" t="s">
        <v>160</v>
      </c>
      <c r="C197" s="116" t="s">
        <v>306</v>
      </c>
      <c r="D197" s="115"/>
      <c r="E197" s="58"/>
      <c r="F197" s="33"/>
      <c r="G197" s="34"/>
      <c r="H197" s="35"/>
      <c r="I197" s="36"/>
      <c r="J197" s="37"/>
    </row>
    <row r="198" spans="2:10" x14ac:dyDescent="0.25">
      <c r="B198" s="29" t="s">
        <v>161</v>
      </c>
      <c r="C198" s="116" t="s">
        <v>431</v>
      </c>
      <c r="D198" s="115"/>
      <c r="E198" s="58"/>
      <c r="F198" s="33"/>
      <c r="G198" s="34"/>
      <c r="H198" s="35"/>
      <c r="I198" s="36"/>
      <c r="J198" s="37"/>
    </row>
    <row r="199" spans="2:10" x14ac:dyDescent="0.25">
      <c r="B199" s="29" t="s">
        <v>162</v>
      </c>
      <c r="C199" s="116" t="s">
        <v>307</v>
      </c>
      <c r="D199" s="115"/>
      <c r="E199" s="115"/>
      <c r="F199" s="33"/>
      <c r="G199" s="34"/>
      <c r="H199" s="35"/>
      <c r="I199" s="36"/>
      <c r="J199" s="37"/>
    </row>
    <row r="200" spans="2:10" x14ac:dyDescent="0.25">
      <c r="B200" s="29" t="s">
        <v>163</v>
      </c>
      <c r="C200" s="116" t="s">
        <v>308</v>
      </c>
      <c r="D200" s="115"/>
      <c r="E200" s="115"/>
      <c r="F200" s="100"/>
      <c r="G200" s="101"/>
      <c r="H200" s="102"/>
      <c r="I200" s="111"/>
      <c r="J200" s="37"/>
    </row>
    <row r="201" spans="2:10" x14ac:dyDescent="0.25">
      <c r="B201" s="117" t="s">
        <v>7</v>
      </c>
      <c r="C201" s="114" t="s">
        <v>243</v>
      </c>
      <c r="D201" s="118"/>
      <c r="E201" s="44"/>
      <c r="F201" s="108">
        <f>SUM(F197:F200)</f>
        <v>0</v>
      </c>
      <c r="G201" s="109">
        <f>SUM(G197:G200)</f>
        <v>0</v>
      </c>
      <c r="H201" s="35"/>
      <c r="I201" s="36">
        <f>SUM(I197:I200)</f>
        <v>0</v>
      </c>
      <c r="J201" s="155"/>
    </row>
    <row r="202" spans="2:10" x14ac:dyDescent="0.25">
      <c r="B202" s="84">
        <v>18</v>
      </c>
      <c r="C202" s="85" t="s">
        <v>299</v>
      </c>
      <c r="D202" s="86"/>
      <c r="E202" s="87"/>
      <c r="F202" s="88"/>
      <c r="G202" s="89"/>
      <c r="H202" s="90"/>
      <c r="I202" s="91"/>
      <c r="J202" s="92"/>
    </row>
    <row r="203" spans="2:10" x14ac:dyDescent="0.25">
      <c r="B203" s="29" t="s">
        <v>164</v>
      </c>
      <c r="C203" s="116" t="s">
        <v>300</v>
      </c>
      <c r="D203" s="115"/>
      <c r="E203" s="58"/>
      <c r="F203" s="33"/>
      <c r="G203" s="34"/>
      <c r="H203" s="35"/>
      <c r="I203" s="36"/>
      <c r="J203" s="37"/>
    </row>
    <row r="204" spans="2:10" x14ac:dyDescent="0.25">
      <c r="B204" s="29" t="s">
        <v>165</v>
      </c>
      <c r="C204" s="116" t="s">
        <v>301</v>
      </c>
      <c r="D204" s="115"/>
      <c r="E204" s="115"/>
      <c r="F204" s="33"/>
      <c r="G204" s="34"/>
      <c r="H204" s="35"/>
      <c r="I204" s="36"/>
      <c r="J204" s="37"/>
    </row>
    <row r="205" spans="2:10" x14ac:dyDescent="0.25">
      <c r="B205" s="29" t="s">
        <v>166</v>
      </c>
      <c r="C205" s="116" t="s">
        <v>432</v>
      </c>
      <c r="D205" s="115"/>
      <c r="E205" s="115"/>
      <c r="F205" s="33"/>
      <c r="G205" s="34"/>
      <c r="H205" s="35"/>
      <c r="I205" s="36"/>
      <c r="J205" s="37"/>
    </row>
    <row r="206" spans="2:10" x14ac:dyDescent="0.25">
      <c r="B206" s="29" t="s">
        <v>167</v>
      </c>
      <c r="C206" s="116" t="s">
        <v>168</v>
      </c>
      <c r="D206" s="115"/>
      <c r="E206" s="115"/>
      <c r="F206" s="33"/>
      <c r="G206" s="34"/>
      <c r="H206" s="35"/>
      <c r="I206" s="36"/>
      <c r="J206" s="37"/>
    </row>
    <row r="207" spans="2:10" x14ac:dyDescent="0.25">
      <c r="B207" s="29" t="s">
        <v>169</v>
      </c>
      <c r="C207" s="116" t="s">
        <v>170</v>
      </c>
      <c r="D207" s="115"/>
      <c r="E207" s="115"/>
      <c r="F207" s="33"/>
      <c r="G207" s="34"/>
      <c r="H207" s="35"/>
      <c r="I207" s="36"/>
      <c r="J207" s="37"/>
    </row>
    <row r="208" spans="2:10" x14ac:dyDescent="0.25">
      <c r="B208" s="29" t="s">
        <v>171</v>
      </c>
      <c r="C208" s="116" t="s">
        <v>433</v>
      </c>
      <c r="D208" s="115"/>
      <c r="E208" s="115"/>
      <c r="F208" s="33"/>
      <c r="G208" s="34"/>
      <c r="H208" s="35"/>
      <c r="I208" s="36"/>
      <c r="J208" s="37"/>
    </row>
    <row r="209" spans="2:10" x14ac:dyDescent="0.25">
      <c r="B209" s="29" t="s">
        <v>172</v>
      </c>
      <c r="C209" s="116" t="s">
        <v>302</v>
      </c>
      <c r="D209" s="115"/>
      <c r="E209" s="115"/>
      <c r="F209" s="33"/>
      <c r="G209" s="34"/>
      <c r="H209" s="35"/>
      <c r="I209" s="36"/>
      <c r="J209" s="37"/>
    </row>
    <row r="210" spans="2:10" x14ac:dyDescent="0.25">
      <c r="B210" s="29" t="s">
        <v>173</v>
      </c>
      <c r="C210" s="116" t="s">
        <v>303</v>
      </c>
      <c r="D210" s="115"/>
      <c r="E210" s="115"/>
      <c r="F210" s="104"/>
      <c r="G210" s="105"/>
      <c r="H210" s="106"/>
      <c r="I210" s="107"/>
      <c r="J210" s="37"/>
    </row>
    <row r="211" spans="2:10" x14ac:dyDescent="0.25">
      <c r="B211" s="29" t="s">
        <v>174</v>
      </c>
      <c r="C211" s="116" t="s">
        <v>434</v>
      </c>
      <c r="D211" s="115"/>
      <c r="E211" s="115"/>
      <c r="F211" s="104"/>
      <c r="G211" s="105"/>
      <c r="H211" s="106"/>
      <c r="I211" s="107"/>
      <c r="J211" s="37"/>
    </row>
    <row r="212" spans="2:10" x14ac:dyDescent="0.25">
      <c r="B212" s="29" t="s">
        <v>175</v>
      </c>
      <c r="C212" s="116" t="s">
        <v>435</v>
      </c>
      <c r="D212" s="115"/>
      <c r="E212" s="115"/>
      <c r="F212" s="104"/>
      <c r="G212" s="105"/>
      <c r="H212" s="106"/>
      <c r="I212" s="107"/>
      <c r="J212" s="37"/>
    </row>
    <row r="213" spans="2:10" x14ac:dyDescent="0.25">
      <c r="B213" s="29" t="s">
        <v>176</v>
      </c>
      <c r="C213" s="116" t="s">
        <v>304</v>
      </c>
      <c r="D213" s="115"/>
      <c r="E213" s="115"/>
      <c r="F213" s="100"/>
      <c r="G213" s="101"/>
      <c r="H213" s="102"/>
      <c r="I213" s="111"/>
      <c r="J213" s="37"/>
    </row>
    <row r="214" spans="2:10" x14ac:dyDescent="0.25">
      <c r="B214" s="117" t="s">
        <v>7</v>
      </c>
      <c r="C214" s="114" t="s">
        <v>298</v>
      </c>
      <c r="D214" s="118"/>
      <c r="E214" s="44"/>
      <c r="F214" s="108">
        <f>SUM(F203:F213)</f>
        <v>0</v>
      </c>
      <c r="G214" s="109">
        <f>SUM(G203:G213)</f>
        <v>0</v>
      </c>
      <c r="H214" s="35"/>
      <c r="I214" s="36">
        <f>SUM(I203:I213)</f>
        <v>0</v>
      </c>
      <c r="J214" s="155"/>
    </row>
    <row r="215" spans="2:10" x14ac:dyDescent="0.25">
      <c r="B215" s="84">
        <v>19</v>
      </c>
      <c r="C215" s="85" t="s">
        <v>287</v>
      </c>
      <c r="D215" s="86"/>
      <c r="E215" s="87"/>
      <c r="F215" s="88"/>
      <c r="G215" s="89"/>
      <c r="H215" s="90"/>
      <c r="I215" s="91"/>
      <c r="J215" s="92"/>
    </row>
    <row r="216" spans="2:10" x14ac:dyDescent="0.25">
      <c r="B216" s="29" t="s">
        <v>177</v>
      </c>
      <c r="C216" s="116" t="s">
        <v>467</v>
      </c>
      <c r="D216" s="115"/>
      <c r="E216" s="115"/>
      <c r="F216" s="33"/>
      <c r="G216" s="34"/>
      <c r="H216" s="35"/>
      <c r="I216" s="36"/>
      <c r="J216" s="37"/>
    </row>
    <row r="217" spans="2:10" x14ac:dyDescent="0.25">
      <c r="B217" s="29" t="s">
        <v>178</v>
      </c>
      <c r="C217" s="116" t="s">
        <v>288</v>
      </c>
      <c r="D217" s="115"/>
      <c r="E217" s="58"/>
      <c r="F217" s="33"/>
      <c r="G217" s="34"/>
      <c r="H217" s="35"/>
      <c r="I217" s="36"/>
      <c r="J217" s="37"/>
    </row>
    <row r="218" spans="2:10" x14ac:dyDescent="0.25">
      <c r="B218" s="29" t="s">
        <v>179</v>
      </c>
      <c r="C218" s="116" t="s">
        <v>289</v>
      </c>
      <c r="D218" s="115"/>
      <c r="E218" s="58"/>
      <c r="F218" s="33"/>
      <c r="G218" s="34"/>
      <c r="H218" s="35"/>
      <c r="I218" s="36"/>
      <c r="J218" s="37"/>
    </row>
    <row r="219" spans="2:10" x14ac:dyDescent="0.25">
      <c r="B219" s="29" t="s">
        <v>180</v>
      </c>
      <c r="C219" s="116" t="s">
        <v>290</v>
      </c>
      <c r="D219" s="115"/>
      <c r="E219" s="58"/>
      <c r="F219" s="104"/>
      <c r="G219" s="105"/>
      <c r="H219" s="106"/>
      <c r="I219" s="107"/>
      <c r="J219" s="37"/>
    </row>
    <row r="220" spans="2:10" x14ac:dyDescent="0.25">
      <c r="B220" s="29" t="s">
        <v>181</v>
      </c>
      <c r="C220" s="116" t="s">
        <v>436</v>
      </c>
      <c r="D220" s="115"/>
      <c r="E220" s="58"/>
      <c r="F220" s="104"/>
      <c r="G220" s="105"/>
      <c r="H220" s="106"/>
      <c r="I220" s="107"/>
      <c r="J220" s="37"/>
    </row>
    <row r="221" spans="2:10" x14ac:dyDescent="0.25">
      <c r="B221" s="29" t="s">
        <v>182</v>
      </c>
      <c r="C221" s="116" t="s">
        <v>437</v>
      </c>
      <c r="D221" s="115"/>
      <c r="E221" s="58"/>
      <c r="F221" s="104"/>
      <c r="G221" s="105"/>
      <c r="H221" s="106"/>
      <c r="I221" s="107"/>
      <c r="J221" s="37"/>
    </row>
    <row r="222" spans="2:10" x14ac:dyDescent="0.25">
      <c r="B222" s="29" t="s">
        <v>183</v>
      </c>
      <c r="C222" s="116" t="s">
        <v>291</v>
      </c>
      <c r="D222" s="115"/>
      <c r="E222" s="58"/>
      <c r="F222" s="104"/>
      <c r="G222" s="105"/>
      <c r="H222" s="106"/>
      <c r="I222" s="107"/>
      <c r="J222" s="37"/>
    </row>
    <row r="223" spans="2:10" x14ac:dyDescent="0.25">
      <c r="B223" s="29" t="s">
        <v>184</v>
      </c>
      <c r="C223" s="116" t="s">
        <v>292</v>
      </c>
      <c r="D223" s="115"/>
      <c r="E223" s="58"/>
      <c r="F223" s="104"/>
      <c r="G223" s="105"/>
      <c r="H223" s="106"/>
      <c r="I223" s="107"/>
      <c r="J223" s="37"/>
    </row>
    <row r="224" spans="2:10" x14ac:dyDescent="0.25">
      <c r="B224" s="29" t="s">
        <v>185</v>
      </c>
      <c r="C224" s="116" t="s">
        <v>293</v>
      </c>
      <c r="D224" s="115"/>
      <c r="E224" s="58"/>
      <c r="F224" s="33"/>
      <c r="G224" s="34"/>
      <c r="H224" s="35"/>
      <c r="I224" s="36"/>
      <c r="J224" s="37"/>
    </row>
    <row r="225" spans="2:10" x14ac:dyDescent="0.25">
      <c r="B225" s="29" t="s">
        <v>186</v>
      </c>
      <c r="C225" s="116" t="s">
        <v>294</v>
      </c>
      <c r="D225" s="115"/>
      <c r="E225" s="115"/>
      <c r="F225" s="104"/>
      <c r="G225" s="105"/>
      <c r="H225" s="106"/>
      <c r="I225" s="107"/>
      <c r="J225" s="37"/>
    </row>
    <row r="226" spans="2:10" x14ac:dyDescent="0.25">
      <c r="B226" s="29" t="s">
        <v>187</v>
      </c>
      <c r="C226" s="116" t="s">
        <v>438</v>
      </c>
      <c r="D226" s="115"/>
      <c r="E226" s="115"/>
      <c r="F226" s="104"/>
      <c r="G226" s="105"/>
      <c r="H226" s="106"/>
      <c r="I226" s="107"/>
      <c r="J226" s="37"/>
    </row>
    <row r="227" spans="2:10" x14ac:dyDescent="0.25">
      <c r="B227" s="29" t="s">
        <v>188</v>
      </c>
      <c r="C227" s="116" t="s">
        <v>295</v>
      </c>
      <c r="D227" s="115"/>
      <c r="E227" s="115"/>
      <c r="F227" s="104"/>
      <c r="G227" s="105"/>
      <c r="H227" s="106"/>
      <c r="I227" s="107"/>
      <c r="J227" s="37"/>
    </row>
    <row r="228" spans="2:10" x14ac:dyDescent="0.25">
      <c r="B228" s="29" t="s">
        <v>189</v>
      </c>
      <c r="C228" s="116" t="s">
        <v>296</v>
      </c>
      <c r="D228" s="115"/>
      <c r="E228" s="115"/>
      <c r="F228" s="121"/>
      <c r="G228" s="122"/>
      <c r="H228" s="106"/>
      <c r="I228" s="107"/>
      <c r="J228" s="37"/>
    </row>
    <row r="229" spans="2:10" x14ac:dyDescent="0.25">
      <c r="B229" s="29" t="s">
        <v>190</v>
      </c>
      <c r="C229" s="116" t="s">
        <v>297</v>
      </c>
      <c r="D229" s="115"/>
      <c r="E229" s="115"/>
      <c r="F229" s="100"/>
      <c r="G229" s="101"/>
      <c r="H229" s="102"/>
      <c r="I229" s="111"/>
      <c r="J229" s="37"/>
    </row>
    <row r="230" spans="2:10" x14ac:dyDescent="0.25">
      <c r="B230" s="117" t="s">
        <v>7</v>
      </c>
      <c r="C230" s="114" t="s">
        <v>259</v>
      </c>
      <c r="D230" s="118"/>
      <c r="E230" s="44"/>
      <c r="F230" s="108">
        <f>SUM(F216:F229)</f>
        <v>0</v>
      </c>
      <c r="G230" s="109">
        <f>SUM(G216:G229)</f>
        <v>0</v>
      </c>
      <c r="H230" s="35"/>
      <c r="I230" s="36">
        <f>SUM(I216:I229)</f>
        <v>0</v>
      </c>
      <c r="J230" s="155"/>
    </row>
    <row r="231" spans="2:10" x14ac:dyDescent="0.25">
      <c r="B231" s="84">
        <v>20</v>
      </c>
      <c r="C231" s="85" t="s">
        <v>260</v>
      </c>
      <c r="D231" s="86"/>
      <c r="E231" s="87"/>
      <c r="F231" s="88"/>
      <c r="G231" s="89"/>
      <c r="H231" s="90"/>
      <c r="I231" s="91"/>
      <c r="J231" s="92"/>
    </row>
    <row r="232" spans="2:10" x14ac:dyDescent="0.25">
      <c r="B232" s="29" t="s">
        <v>191</v>
      </c>
      <c r="C232" s="116" t="s">
        <v>261</v>
      </c>
      <c r="D232" s="115"/>
      <c r="E232" s="115"/>
      <c r="F232" s="104"/>
      <c r="G232" s="105"/>
      <c r="H232" s="106"/>
      <c r="I232" s="107"/>
      <c r="J232" s="37"/>
    </row>
    <row r="233" spans="2:10" x14ac:dyDescent="0.25">
      <c r="B233" s="29" t="s">
        <v>192</v>
      </c>
      <c r="C233" s="116" t="s">
        <v>262</v>
      </c>
      <c r="D233" s="115"/>
      <c r="E233" s="115"/>
      <c r="F233" s="104"/>
      <c r="G233" s="105"/>
      <c r="H233" s="106"/>
      <c r="I233" s="107"/>
      <c r="J233" s="37"/>
    </row>
    <row r="234" spans="2:10" x14ac:dyDescent="0.25">
      <c r="B234" s="29" t="s">
        <v>193</v>
      </c>
      <c r="C234" s="116" t="s">
        <v>229</v>
      </c>
      <c r="D234" s="115"/>
      <c r="E234" s="115"/>
      <c r="F234" s="104"/>
      <c r="G234" s="105"/>
      <c r="H234" s="106"/>
      <c r="I234" s="107"/>
      <c r="J234" s="37"/>
    </row>
    <row r="235" spans="2:10" x14ac:dyDescent="0.25">
      <c r="B235" s="29" t="s">
        <v>194</v>
      </c>
      <c r="C235" s="116" t="s">
        <v>263</v>
      </c>
      <c r="D235" s="115"/>
      <c r="E235" s="115"/>
      <c r="F235" s="33"/>
      <c r="G235" s="34"/>
      <c r="H235" s="35"/>
      <c r="I235" s="36"/>
      <c r="J235" s="37"/>
    </row>
    <row r="236" spans="2:10" x14ac:dyDescent="0.25">
      <c r="B236" s="29" t="s">
        <v>195</v>
      </c>
      <c r="C236" s="116" t="s">
        <v>264</v>
      </c>
      <c r="D236" s="115"/>
      <c r="E236" s="115"/>
      <c r="F236" s="33"/>
      <c r="G236" s="34"/>
      <c r="H236" s="35"/>
      <c r="I236" s="36"/>
      <c r="J236" s="37"/>
    </row>
    <row r="237" spans="2:10" x14ac:dyDescent="0.25">
      <c r="B237" s="29" t="s">
        <v>196</v>
      </c>
      <c r="C237" s="116" t="s">
        <v>265</v>
      </c>
      <c r="D237" s="115"/>
      <c r="E237" s="115"/>
      <c r="F237" s="100"/>
      <c r="G237" s="101"/>
      <c r="H237" s="102"/>
      <c r="I237" s="111"/>
      <c r="J237" s="37"/>
    </row>
    <row r="238" spans="2:10" x14ac:dyDescent="0.25">
      <c r="B238" s="117" t="s">
        <v>7</v>
      </c>
      <c r="C238" s="114" t="s">
        <v>266</v>
      </c>
      <c r="D238" s="118"/>
      <c r="E238" s="44"/>
      <c r="F238" s="108">
        <f>SUM(F232:F237)</f>
        <v>0</v>
      </c>
      <c r="G238" s="109">
        <f>SUM(G232:G237)</f>
        <v>0</v>
      </c>
      <c r="H238" s="35"/>
      <c r="I238" s="36">
        <f>SUM(I232:I237)</f>
        <v>0</v>
      </c>
      <c r="J238" s="155"/>
    </row>
    <row r="239" spans="2:10" x14ac:dyDescent="0.25">
      <c r="B239" s="84">
        <v>21</v>
      </c>
      <c r="C239" s="85" t="s">
        <v>267</v>
      </c>
      <c r="D239" s="86"/>
      <c r="E239" s="87"/>
      <c r="F239" s="88"/>
      <c r="G239" s="89"/>
      <c r="H239" s="90"/>
      <c r="I239" s="91"/>
      <c r="J239" s="92"/>
    </row>
    <row r="240" spans="2:10" x14ac:dyDescent="0.25">
      <c r="B240" s="29" t="s">
        <v>197</v>
      </c>
      <c r="C240" s="116" t="s">
        <v>268</v>
      </c>
      <c r="D240" s="123"/>
      <c r="E240" s="123"/>
      <c r="F240" s="59"/>
      <c r="G240" s="60"/>
      <c r="H240" s="35"/>
      <c r="I240" s="36"/>
      <c r="J240" s="37"/>
    </row>
    <row r="241" spans="2:10" x14ac:dyDescent="0.25">
      <c r="B241" s="29" t="s">
        <v>198</v>
      </c>
      <c r="C241" s="116" t="s">
        <v>269</v>
      </c>
      <c r="D241" s="123"/>
      <c r="E241" s="123"/>
      <c r="F241" s="121"/>
      <c r="G241" s="122"/>
      <c r="H241" s="106"/>
      <c r="I241" s="107"/>
      <c r="J241" s="37"/>
    </row>
    <row r="242" spans="2:10" x14ac:dyDescent="0.25">
      <c r="B242" s="29" t="s">
        <v>199</v>
      </c>
      <c r="C242" s="116" t="s">
        <v>270</v>
      </c>
      <c r="D242" s="124"/>
      <c r="E242" s="58"/>
      <c r="F242" s="121"/>
      <c r="G242" s="122"/>
      <c r="H242" s="106"/>
      <c r="I242" s="107"/>
      <c r="J242" s="37"/>
    </row>
    <row r="243" spans="2:10" x14ac:dyDescent="0.25">
      <c r="B243" s="29" t="s">
        <v>200</v>
      </c>
      <c r="C243" s="116" t="s">
        <v>271</v>
      </c>
      <c r="D243" s="124"/>
      <c r="E243" s="58"/>
      <c r="F243" s="121"/>
      <c r="G243" s="122"/>
      <c r="H243" s="106"/>
      <c r="I243" s="107"/>
      <c r="J243" s="37"/>
    </row>
    <row r="244" spans="2:10" x14ac:dyDescent="0.25">
      <c r="B244" s="29" t="s">
        <v>201</v>
      </c>
      <c r="C244" s="30" t="s">
        <v>272</v>
      </c>
      <c r="D244" s="115"/>
      <c r="E244" s="58"/>
      <c r="F244" s="59"/>
      <c r="G244" s="60"/>
      <c r="H244" s="35"/>
      <c r="I244" s="36"/>
      <c r="J244" s="37"/>
    </row>
    <row r="245" spans="2:10" x14ac:dyDescent="0.25">
      <c r="B245" s="29" t="s">
        <v>202</v>
      </c>
      <c r="C245" s="116" t="s">
        <v>273</v>
      </c>
      <c r="D245" s="115"/>
      <c r="E245" s="58"/>
      <c r="F245" s="33"/>
      <c r="G245" s="34"/>
      <c r="H245" s="35"/>
      <c r="I245" s="36"/>
      <c r="J245" s="37"/>
    </row>
    <row r="246" spans="2:10" x14ac:dyDescent="0.25">
      <c r="B246" s="117" t="s">
        <v>7</v>
      </c>
      <c r="C246" s="114" t="s">
        <v>274</v>
      </c>
      <c r="D246" s="118"/>
      <c r="E246" s="44"/>
      <c r="F246" s="125">
        <f>SUM(F240:F245)</f>
        <v>0</v>
      </c>
      <c r="G246" s="126">
        <f>SUM(G240:G245)</f>
        <v>0</v>
      </c>
      <c r="H246" s="106"/>
      <c r="I246" s="107">
        <f>SUM(I240:I245)</f>
        <v>0</v>
      </c>
      <c r="J246" s="155"/>
    </row>
    <row r="247" spans="2:10" x14ac:dyDescent="0.25">
      <c r="B247" s="84">
        <v>22</v>
      </c>
      <c r="C247" s="85" t="s">
        <v>275</v>
      </c>
      <c r="D247" s="86"/>
      <c r="E247" s="87"/>
      <c r="F247" s="88"/>
      <c r="G247" s="89"/>
      <c r="H247" s="90"/>
      <c r="I247" s="91"/>
      <c r="J247" s="92"/>
    </row>
    <row r="248" spans="2:10" x14ac:dyDescent="0.25">
      <c r="B248" s="29" t="s">
        <v>203</v>
      </c>
      <c r="C248" s="116" t="s">
        <v>463</v>
      </c>
      <c r="D248" s="115"/>
      <c r="E248" s="58"/>
      <c r="F248" s="33"/>
      <c r="G248" s="34"/>
      <c r="H248" s="35"/>
      <c r="I248" s="36"/>
      <c r="J248" s="37"/>
    </row>
    <row r="249" spans="2:10" x14ac:dyDescent="0.25">
      <c r="B249" s="29" t="s">
        <v>204</v>
      </c>
      <c r="C249" s="116" t="s">
        <v>276</v>
      </c>
      <c r="D249" s="115"/>
      <c r="E249" s="58"/>
      <c r="F249" s="33"/>
      <c r="G249" s="34"/>
      <c r="H249" s="35"/>
      <c r="I249" s="36"/>
      <c r="J249" s="37"/>
    </row>
    <row r="250" spans="2:10" x14ac:dyDescent="0.25">
      <c r="B250" s="29" t="s">
        <v>205</v>
      </c>
      <c r="C250" s="116" t="s">
        <v>277</v>
      </c>
      <c r="D250" s="115"/>
      <c r="E250" s="58"/>
      <c r="F250" s="100"/>
      <c r="G250" s="101"/>
      <c r="H250" s="102"/>
      <c r="I250" s="111"/>
      <c r="J250" s="37"/>
    </row>
    <row r="251" spans="2:10" x14ac:dyDescent="0.25">
      <c r="B251" s="127" t="s">
        <v>7</v>
      </c>
      <c r="C251" s="128" t="s">
        <v>278</v>
      </c>
      <c r="D251" s="129"/>
      <c r="E251" s="130"/>
      <c r="F251" s="108">
        <f>SUM(F248:F250)</f>
        <v>0</v>
      </c>
      <c r="G251" s="109">
        <f>SUM(G248:G250)</f>
        <v>0</v>
      </c>
      <c r="H251" s="35"/>
      <c r="I251" s="36">
        <f>SUM(I248:I250)</f>
        <v>0</v>
      </c>
      <c r="J251" s="155"/>
    </row>
    <row r="252" spans="2:10" x14ac:dyDescent="0.25">
      <c r="B252" s="84">
        <v>23</v>
      </c>
      <c r="C252" s="85" t="s">
        <v>279</v>
      </c>
      <c r="D252" s="86"/>
      <c r="E252" s="87"/>
      <c r="F252" s="88"/>
      <c r="G252" s="89"/>
      <c r="H252" s="90"/>
      <c r="I252" s="91"/>
      <c r="J252" s="92"/>
    </row>
    <row r="253" spans="2:10" x14ac:dyDescent="0.25">
      <c r="B253" s="29" t="s">
        <v>206</v>
      </c>
      <c r="C253" s="116" t="s">
        <v>280</v>
      </c>
      <c r="D253" s="115"/>
      <c r="E253" s="58"/>
      <c r="F253" s="104"/>
      <c r="G253" s="105"/>
      <c r="H253" s="106"/>
      <c r="I253" s="107"/>
      <c r="J253" s="37"/>
    </row>
    <row r="254" spans="2:10" x14ac:dyDescent="0.25">
      <c r="B254" s="29" t="s">
        <v>207</v>
      </c>
      <c r="C254" s="116" t="s">
        <v>281</v>
      </c>
      <c r="D254" s="115"/>
      <c r="E254" s="58"/>
      <c r="F254" s="104"/>
      <c r="G254" s="105"/>
      <c r="H254" s="106"/>
      <c r="I254" s="107"/>
      <c r="J254" s="37"/>
    </row>
    <row r="255" spans="2:10" x14ac:dyDescent="0.25">
      <c r="B255" s="29" t="s">
        <v>208</v>
      </c>
      <c r="C255" s="116" t="s">
        <v>282</v>
      </c>
      <c r="D255" s="115"/>
      <c r="E255" s="58"/>
      <c r="F255" s="121"/>
      <c r="G255" s="122"/>
      <c r="H255" s="106"/>
      <c r="I255" s="107"/>
      <c r="J255" s="37"/>
    </row>
    <row r="256" spans="2:10" x14ac:dyDescent="0.25">
      <c r="B256" s="29" t="s">
        <v>209</v>
      </c>
      <c r="C256" s="116" t="s">
        <v>283</v>
      </c>
      <c r="D256" s="115"/>
      <c r="E256" s="58"/>
      <c r="F256" s="121"/>
      <c r="G256" s="122"/>
      <c r="H256" s="106"/>
      <c r="I256" s="107"/>
      <c r="J256" s="37"/>
    </row>
    <row r="257" spans="2:10" x14ac:dyDescent="0.25">
      <c r="B257" s="29" t="s">
        <v>210</v>
      </c>
      <c r="C257" s="116" t="s">
        <v>284</v>
      </c>
      <c r="D257" s="115"/>
      <c r="E257" s="58"/>
      <c r="F257" s="33"/>
      <c r="G257" s="34"/>
      <c r="H257" s="35"/>
      <c r="I257" s="36"/>
      <c r="J257" s="37"/>
    </row>
    <row r="258" spans="2:10" x14ac:dyDescent="0.25">
      <c r="B258" s="29" t="s">
        <v>211</v>
      </c>
      <c r="C258" s="116" t="s">
        <v>212</v>
      </c>
      <c r="D258" s="115"/>
      <c r="E258" s="58"/>
      <c r="F258" s="33"/>
      <c r="G258" s="34"/>
      <c r="H258" s="35"/>
      <c r="I258" s="36"/>
      <c r="J258" s="37"/>
    </row>
    <row r="259" spans="2:10" x14ac:dyDescent="0.25">
      <c r="B259" s="29" t="s">
        <v>213</v>
      </c>
      <c r="C259" s="116" t="s">
        <v>285</v>
      </c>
      <c r="D259" s="115"/>
      <c r="E259" s="58"/>
      <c r="F259" s="100"/>
      <c r="G259" s="101"/>
      <c r="H259" s="102"/>
      <c r="I259" s="111"/>
      <c r="J259" s="37"/>
    </row>
    <row r="260" spans="2:10" x14ac:dyDescent="0.25">
      <c r="B260" s="117" t="s">
        <v>7</v>
      </c>
      <c r="C260" s="114" t="s">
        <v>286</v>
      </c>
      <c r="D260" s="118"/>
      <c r="E260" s="44"/>
      <c r="F260" s="108">
        <f>SUM(F253:F259)</f>
        <v>0</v>
      </c>
      <c r="G260" s="109">
        <f>SUM(G253:G259)</f>
        <v>0</v>
      </c>
      <c r="H260" s="35"/>
      <c r="I260" s="36">
        <f>SUM(I253:I259)</f>
        <v>0</v>
      </c>
      <c r="J260" s="155"/>
    </row>
    <row r="261" spans="2:10" x14ac:dyDescent="0.25">
      <c r="B261" s="131"/>
      <c r="C261" s="132"/>
      <c r="D261" s="133"/>
      <c r="E261" s="134"/>
      <c r="F261" s="98"/>
      <c r="G261" s="99"/>
      <c r="H261" s="96"/>
      <c r="I261" s="135"/>
      <c r="J261" s="37"/>
    </row>
    <row r="262" spans="2:10" ht="24" customHeight="1" x14ac:dyDescent="0.25">
      <c r="B262" s="80" t="s">
        <v>242</v>
      </c>
      <c r="C262" s="81"/>
      <c r="D262" s="82"/>
      <c r="E262" s="83"/>
      <c r="F262" s="45">
        <f>F42+F50+F58+F83+F101+F112+F122+F137+F146+F152+F167+F182+F195+F201+F214+F230+F238+F246+F251+F260</f>
        <v>0</v>
      </c>
      <c r="G262" s="46">
        <f>G260+G251+G246+G238+G230+G214+G201+G195+G182+G167+G152+G146+G137+G122+G112+G101+G83+G58+G50+G42</f>
        <v>0</v>
      </c>
      <c r="H262" s="47"/>
      <c r="I262" s="48">
        <f>I42+I50+I58+I83+I101+I112+I122+I137+I146+I152+I167+I182+I195+I201+I214+I230+I238+I246+I251+I260</f>
        <v>0</v>
      </c>
      <c r="J262" s="49" t="e">
        <f>(G262-I262)/G262</f>
        <v>#DIV/0!</v>
      </c>
    </row>
    <row r="263" spans="2:10" x14ac:dyDescent="0.25">
      <c r="B263" s="136"/>
      <c r="C263" s="116"/>
      <c r="D263" s="115"/>
      <c r="E263" s="58"/>
      <c r="F263" s="98"/>
      <c r="G263" s="99"/>
      <c r="H263" s="96"/>
      <c r="I263" s="135"/>
      <c r="J263" s="37"/>
    </row>
    <row r="264" spans="2:10" x14ac:dyDescent="0.25">
      <c r="B264" s="131"/>
      <c r="C264" s="137"/>
      <c r="D264" s="133"/>
      <c r="E264" s="134"/>
      <c r="F264" s="98"/>
      <c r="G264" s="99"/>
      <c r="H264" s="96"/>
      <c r="I264" s="135"/>
      <c r="J264" s="37"/>
    </row>
    <row r="265" spans="2:10" ht="30" customHeight="1" thickBot="1" x14ac:dyDescent="0.3">
      <c r="B265" s="138" t="s">
        <v>241</v>
      </c>
      <c r="C265" s="139"/>
      <c r="D265" s="140"/>
      <c r="E265" s="141"/>
      <c r="F265" s="142">
        <f>F27+F262</f>
        <v>0</v>
      </c>
      <c r="G265" s="143">
        <f>G262+G27</f>
        <v>0</v>
      </c>
      <c r="H265" s="144"/>
      <c r="I265" s="145">
        <f>I262+I27</f>
        <v>0</v>
      </c>
      <c r="J265" s="146" t="e">
        <f>(G265-I265)/G265</f>
        <v>#DIV/0!</v>
      </c>
    </row>
    <row r="266" spans="2:10" ht="24" customHeight="1" thickBot="1" x14ac:dyDescent="0.3">
      <c r="B266" s="147"/>
      <c r="C266" s="148"/>
      <c r="D266" s="149"/>
      <c r="E266" s="150"/>
      <c r="F266" s="151"/>
      <c r="G266" s="151"/>
      <c r="H266" s="151"/>
      <c r="I266" s="151"/>
      <c r="J266" s="152"/>
    </row>
    <row r="267" spans="2:10" x14ac:dyDescent="0.25">
      <c r="B267" s="30"/>
      <c r="C267" s="30"/>
      <c r="D267" s="75"/>
      <c r="E267" s="153"/>
      <c r="F267" s="30"/>
      <c r="G267" s="30"/>
      <c r="H267" s="30"/>
      <c r="I267" s="30"/>
    </row>
    <row r="268" spans="2:10" x14ac:dyDescent="0.25">
      <c r="B268" s="30"/>
      <c r="C268" s="30"/>
      <c r="D268" s="75"/>
      <c r="E268" s="153"/>
      <c r="F268" s="30"/>
      <c r="G268" s="30"/>
      <c r="H268" s="30"/>
      <c r="I268" s="30"/>
    </row>
    <row r="269" spans="2:10" x14ac:dyDescent="0.25">
      <c r="B269" s="171"/>
      <c r="C269" s="171"/>
      <c r="D269" s="171"/>
      <c r="E269" s="171"/>
      <c r="F269" s="171"/>
      <c r="G269" s="154"/>
      <c r="H269" s="154"/>
      <c r="I269"/>
    </row>
    <row r="270" spans="2:10" x14ac:dyDescent="0.25">
      <c r="B270" s="171"/>
      <c r="C270" s="171"/>
      <c r="D270" s="171"/>
      <c r="E270" s="171"/>
      <c r="F270" s="171"/>
      <c r="G270" s="154"/>
      <c r="H270" s="154"/>
      <c r="I270"/>
    </row>
    <row r="271" spans="2:10" x14ac:dyDescent="0.25">
      <c r="F271"/>
      <c r="G271"/>
      <c r="H271"/>
      <c r="I271"/>
    </row>
    <row r="272" spans="2:10" x14ac:dyDescent="0.25">
      <c r="F272"/>
      <c r="G272"/>
      <c r="H272"/>
      <c r="I272"/>
    </row>
    <row r="273" customFormat="1" x14ac:dyDescent="0.25"/>
    <row r="274" customFormat="1" x14ac:dyDescent="0.25"/>
    <row r="275" customFormat="1" x14ac:dyDescent="0.25"/>
    <row r="276" customFormat="1" x14ac:dyDescent="0.25"/>
    <row r="277" customFormat="1" x14ac:dyDescent="0.25"/>
    <row r="278" customFormat="1" x14ac:dyDescent="0.25"/>
    <row r="279" customFormat="1" x14ac:dyDescent="0.25"/>
    <row r="280" customFormat="1" x14ac:dyDescent="0.25"/>
    <row r="281" customFormat="1" x14ac:dyDescent="0.25"/>
    <row r="282" customFormat="1" x14ac:dyDescent="0.25"/>
    <row r="283" customFormat="1" x14ac:dyDescent="0.25"/>
    <row r="284" customFormat="1" x14ac:dyDescent="0.25"/>
    <row r="285" customFormat="1" x14ac:dyDescent="0.25"/>
    <row r="286" customFormat="1" x14ac:dyDescent="0.25"/>
    <row r="287" customFormat="1" x14ac:dyDescent="0.25"/>
    <row r="288" customFormat="1" x14ac:dyDescent="0.25"/>
    <row r="289" customFormat="1" x14ac:dyDescent="0.25"/>
    <row r="290" customFormat="1" x14ac:dyDescent="0.25"/>
    <row r="291" customFormat="1" x14ac:dyDescent="0.25"/>
    <row r="292" customFormat="1" x14ac:dyDescent="0.25"/>
    <row r="293" customFormat="1" x14ac:dyDescent="0.25"/>
    <row r="294" customFormat="1" x14ac:dyDescent="0.25"/>
    <row r="295" customFormat="1" x14ac:dyDescent="0.25"/>
    <row r="296" customFormat="1" x14ac:dyDescent="0.25"/>
    <row r="297" customFormat="1" x14ac:dyDescent="0.25"/>
    <row r="298" customFormat="1" x14ac:dyDescent="0.25"/>
    <row r="299" customFormat="1" x14ac:dyDescent="0.25"/>
    <row r="300" customFormat="1" x14ac:dyDescent="0.25"/>
    <row r="301" customFormat="1" x14ac:dyDescent="0.25"/>
    <row r="302" customFormat="1" x14ac:dyDescent="0.25"/>
    <row r="303" customFormat="1" x14ac:dyDescent="0.25"/>
    <row r="304" customFormat="1" x14ac:dyDescent="0.25"/>
    <row r="305" customFormat="1" x14ac:dyDescent="0.25"/>
    <row r="306" customFormat="1" x14ac:dyDescent="0.25"/>
    <row r="307" customFormat="1" x14ac:dyDescent="0.25"/>
    <row r="308" customFormat="1" x14ac:dyDescent="0.25"/>
    <row r="309" customFormat="1" x14ac:dyDescent="0.25"/>
    <row r="310" customFormat="1" x14ac:dyDescent="0.25"/>
    <row r="311" customFormat="1" x14ac:dyDescent="0.25"/>
    <row r="312" customFormat="1" x14ac:dyDescent="0.25"/>
    <row r="313" customFormat="1" x14ac:dyDescent="0.25"/>
    <row r="314" customFormat="1" x14ac:dyDescent="0.25"/>
    <row r="315" customFormat="1" x14ac:dyDescent="0.25"/>
    <row r="316" customFormat="1" x14ac:dyDescent="0.25"/>
    <row r="317" customFormat="1" x14ac:dyDescent="0.25"/>
    <row r="318" customFormat="1" x14ac:dyDescent="0.25"/>
    <row r="319" customFormat="1" x14ac:dyDescent="0.25"/>
    <row r="320" customFormat="1" x14ac:dyDescent="0.25"/>
    <row r="321" customFormat="1" x14ac:dyDescent="0.25"/>
    <row r="322" customFormat="1" x14ac:dyDescent="0.25"/>
    <row r="323" customFormat="1" x14ac:dyDescent="0.25"/>
    <row r="324" customFormat="1" x14ac:dyDescent="0.25"/>
    <row r="325" customFormat="1" x14ac:dyDescent="0.25"/>
    <row r="326" customFormat="1" x14ac:dyDescent="0.25"/>
    <row r="327" customFormat="1" x14ac:dyDescent="0.25"/>
    <row r="328" customFormat="1" x14ac:dyDescent="0.25"/>
    <row r="329" customFormat="1" x14ac:dyDescent="0.25"/>
    <row r="330" customFormat="1" x14ac:dyDescent="0.25"/>
    <row r="331" customFormat="1" x14ac:dyDescent="0.25"/>
    <row r="332" customFormat="1" x14ac:dyDescent="0.25"/>
  </sheetData>
  <mergeCells count="3">
    <mergeCell ref="B2:F2"/>
    <mergeCell ref="I2:J2"/>
    <mergeCell ref="B269:F270"/>
  </mergeCells>
  <pageMargins left="0.7" right="0.7" top="0.75" bottom="0.75" header="0.3" footer="0.3"/>
  <pageSetup paperSize="9" scale="64" orientation="portrait" r:id="rId1"/>
  <rowBreaks count="4" manualBreakCount="4">
    <brk id="58" max="16383" man="1"/>
    <brk id="122" max="16383" man="1"/>
    <brk id="182" max="16383" man="1"/>
    <brk id="25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ALLEGATO L) - PREV. ANAL. COSTI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Chiara Valenti Omero</dc:creator>
  <cp:lastModifiedBy>Reception</cp:lastModifiedBy>
  <cp:lastPrinted>2023-01-24T12:09:11Z</cp:lastPrinted>
  <dcterms:created xsi:type="dcterms:W3CDTF">2023-01-10T14:46:54Z</dcterms:created>
  <dcterms:modified xsi:type="dcterms:W3CDTF">2023-02-06T13:49:07Z</dcterms:modified>
</cp:coreProperties>
</file>